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pusta\Desktop\ZP 2022\USŁUGI\76_22 Zima cz. 27 i 29\"/>
    </mc:Choice>
  </mc:AlternateContent>
  <bookViews>
    <workbookView xWindow="0" yWindow="0" windowWidth="23040" windowHeight="9060" tabRatio="809"/>
  </bookViews>
  <sheets>
    <sheet name="TER - Grupa nr 1" sheetId="7" r:id="rId1"/>
    <sheet name="TER - Grupa nr 2" sheetId="2" r:id="rId2"/>
    <sheet name="TER - Grupa nr 3" sheetId="4" r:id="rId3"/>
    <sheet name="TER - Grupa nr 4" sheetId="10" r:id="rId4"/>
    <sheet name="TER - Grupa nr 5" sheetId="14" r:id="rId5"/>
    <sheet name="TER - Grupa nr 6" sheetId="12" r:id="rId6"/>
    <sheet name="TER - ZZK" sheetId="13" r:id="rId7"/>
  </sheets>
  <definedNames>
    <definedName name="_xlnm.Print_Area" localSheetId="0">'TER - Grupa nr 1'!$A$5:$K$43</definedName>
    <definedName name="_xlnm.Print_Area" localSheetId="1">'TER - Grupa nr 2'!$A$2:$K$38</definedName>
    <definedName name="_xlnm.Print_Area" localSheetId="2">'TER - Grupa nr 3'!$A$2:$K$12</definedName>
    <definedName name="_xlnm.Print_Area" localSheetId="3">'TER - Grupa nr 4'!$A$2:$K$21</definedName>
    <definedName name="_xlnm.Print_Area" localSheetId="4">'TER - Grupa nr 5'!$A$2:$N$28</definedName>
    <definedName name="_xlnm.Print_Area" localSheetId="5">'TER - Grupa nr 6'!$A$2:$K$26</definedName>
  </definedNames>
  <calcPr calcId="152511"/>
</workbook>
</file>

<file path=xl/calcChain.xml><?xml version="1.0" encoding="utf-8"?>
<calcChain xmlns="http://schemas.openxmlformats.org/spreadsheetml/2006/main">
  <c r="J9" i="10" l="1"/>
  <c r="G9" i="10"/>
</calcChain>
</file>

<file path=xl/sharedStrings.xml><?xml version="1.0" encoding="utf-8"?>
<sst xmlns="http://schemas.openxmlformats.org/spreadsheetml/2006/main" count="596" uniqueCount="282">
  <si>
    <t>Lp.</t>
  </si>
  <si>
    <t>Nr elementu</t>
  </si>
  <si>
    <t>Nr specyfikacji technicznej</t>
  </si>
  <si>
    <t>Jednostka obmiaru</t>
  </si>
  <si>
    <t>Ilość</t>
  </si>
  <si>
    <t>Rodzaj robót</t>
  </si>
  <si>
    <t>a</t>
  </si>
  <si>
    <t>b</t>
  </si>
  <si>
    <t>c</t>
  </si>
  <si>
    <t>d</t>
  </si>
  <si>
    <t>e</t>
  </si>
  <si>
    <t>f</t>
  </si>
  <si>
    <t>g</t>
  </si>
  <si>
    <t>h</t>
  </si>
  <si>
    <t>m2</t>
  </si>
  <si>
    <t>m3</t>
  </si>
  <si>
    <t>Remont i uzupełnienie ubytków w poboczach (materiał inwestora)</t>
  </si>
  <si>
    <t xml:space="preserve"> mb</t>
  </si>
  <si>
    <t>szt.</t>
  </si>
  <si>
    <t>Wykonanie ścianek czołowych betonowych</t>
  </si>
  <si>
    <t>Wykonanie ścianek czołowych w formie obruku</t>
  </si>
  <si>
    <t>mb</t>
  </si>
  <si>
    <t>Wykonanie, wymiana korytek o głębokości dna powyżej 7 cm</t>
  </si>
  <si>
    <t>Wykonanie, wymiana odwodnienia liniowego ciężkiego typu Acodrain</t>
  </si>
  <si>
    <t>Regulacja wysokości studzienki rewizyjnej lub kratki ściekowej</t>
  </si>
  <si>
    <t>Naprawa, wymiana przykanalików o średnicy do 350 mm</t>
  </si>
  <si>
    <t>Koszenie traw</t>
  </si>
  <si>
    <t>Pielęgnacja drzew - podcinanie gałęzi i konarów drzew</t>
  </si>
  <si>
    <t>Wymiana urządzeń przyporowych na skarpach z prefabrykowanych ażurowych płyt betonowych</t>
  </si>
  <si>
    <t>Wykonanie urządzeń przyporowych na skarpach z prefabrykowanych ażurowych płyt betonowych</t>
  </si>
  <si>
    <t>Wymiana umocnienia skarp z płyt betonowych 50x50 cm</t>
  </si>
  <si>
    <t>Wykonanie umocnienia skarp płytami betonowymi 50x50 cm</t>
  </si>
  <si>
    <t>tona</t>
  </si>
  <si>
    <t>Cena jednostkowa brutto w PLN</t>
  </si>
  <si>
    <t>Standard</t>
  </si>
  <si>
    <t>Średnia ilość dni występowania</t>
  </si>
  <si>
    <t>Zimowe utrzymanie dróg</t>
  </si>
  <si>
    <t>Zimowe utrzymanie chodników nie ujętych w charakterystyce drogi, np. wybudowanych w trakcie obowiązywania umowy</t>
  </si>
  <si>
    <t>i</t>
  </si>
  <si>
    <t>j</t>
  </si>
  <si>
    <t>k</t>
  </si>
  <si>
    <t>l</t>
  </si>
  <si>
    <t xml:space="preserve">Naprawa, wymiana ścieków przykrawężnikowych </t>
  </si>
  <si>
    <t>m</t>
  </si>
  <si>
    <t>Ścięcie zawyżonych poboczy</t>
  </si>
  <si>
    <t>Wykonanie pomiarów zanieczyszceń wód opadowych i roztopowych z dróg</t>
  </si>
  <si>
    <t>1 pkt</t>
  </si>
  <si>
    <t>Mechaniczne wykonanie wykopu w gruncie kat. IV</t>
  </si>
  <si>
    <t>Wykonanie nasadzeń drzew</t>
  </si>
  <si>
    <t>1.1</t>
  </si>
  <si>
    <t>2.1</t>
  </si>
  <si>
    <t>2.2</t>
  </si>
  <si>
    <t>3.1</t>
  </si>
  <si>
    <t>3.2</t>
  </si>
  <si>
    <t>GR - 1.2</t>
  </si>
  <si>
    <t>GR - 1.1</t>
  </si>
  <si>
    <t>GR - 1.3</t>
  </si>
  <si>
    <t>4.1</t>
  </si>
  <si>
    <t>4.2</t>
  </si>
  <si>
    <t>5.1</t>
  </si>
  <si>
    <t>5.2</t>
  </si>
  <si>
    <t>GR - 1.5</t>
  </si>
  <si>
    <t>6.1</t>
  </si>
  <si>
    <t>GR - 1.6</t>
  </si>
  <si>
    <t>7.1</t>
  </si>
  <si>
    <t>7.2</t>
  </si>
  <si>
    <t>GR - 1.7</t>
  </si>
  <si>
    <t>GR - 3.1</t>
  </si>
  <si>
    <t>1.2</t>
  </si>
  <si>
    <t>GR - 4.1</t>
  </si>
  <si>
    <t>GR - 4.2</t>
  </si>
  <si>
    <t>GR - 4.3</t>
  </si>
  <si>
    <t>GR - 4.4</t>
  </si>
  <si>
    <t>GR - 4.5</t>
  </si>
  <si>
    <t>GR - 4.6</t>
  </si>
  <si>
    <t>GR - 6.1</t>
  </si>
  <si>
    <t>GR - 6.2</t>
  </si>
  <si>
    <t>GR - 6.3</t>
  </si>
  <si>
    <t>GR - 6.4</t>
  </si>
  <si>
    <t>GR - 6.5</t>
  </si>
  <si>
    <t>GR - 6.6</t>
  </si>
  <si>
    <t>GR - 6.7</t>
  </si>
  <si>
    <t>8.1</t>
  </si>
  <si>
    <t>8.2</t>
  </si>
  <si>
    <t>GR - 6.8</t>
  </si>
  <si>
    <t>9.1</t>
  </si>
  <si>
    <t>9.2</t>
  </si>
  <si>
    <t>GR - 6.9</t>
  </si>
  <si>
    <t>10.1</t>
  </si>
  <si>
    <t>GR - 6.10</t>
  </si>
  <si>
    <t>GR - 2.1.</t>
  </si>
  <si>
    <t>GR - 2.2.</t>
  </si>
  <si>
    <t>GR-2.3</t>
  </si>
  <si>
    <t>3.3</t>
  </si>
  <si>
    <t>3.4</t>
  </si>
  <si>
    <t>GR-2.4</t>
  </si>
  <si>
    <t>GR-2.5</t>
  </si>
  <si>
    <t>5.3</t>
  </si>
  <si>
    <t>5.4</t>
  </si>
  <si>
    <t>GR-2.6</t>
  </si>
  <si>
    <t>6.2</t>
  </si>
  <si>
    <t>GR-2.7</t>
  </si>
  <si>
    <t>GR-2.8</t>
  </si>
  <si>
    <t>8.3</t>
  </si>
  <si>
    <t>GR-2.9</t>
  </si>
  <si>
    <t>9.3</t>
  </si>
  <si>
    <t>GR-2.10</t>
  </si>
  <si>
    <t>Uzupełnienie  korpusu drogi  – wykonanie narzutu kamiennego (luzem)</t>
  </si>
  <si>
    <t>7.3</t>
  </si>
  <si>
    <t>7.4</t>
  </si>
  <si>
    <t>7.5</t>
  </si>
  <si>
    <t>7.6</t>
  </si>
  <si>
    <t>Awaryjna wymiana nawierzchni chodnika (płytki, kostka) z uzupełnieniem podbudowy do 8cm – podbudowa i nawierzchnia materiał Wykonawcy</t>
  </si>
  <si>
    <t>Awaryjna wymiana nawierzchni chodnika (płytki, kostka) z uzupełnieniem podbudowy do 8cm – podbudowa materiał Wykonawcy , nawierzchnia materiał Zamawiającego</t>
  </si>
  <si>
    <t>Awaryjna wymiana obrzeży - materiał Wykonawcy</t>
  </si>
  <si>
    <t>Awaryjna wymiana obrzeży - materiał Zamawiającego</t>
  </si>
  <si>
    <t>Awaryjna wymiana krawężników betonowych - materiał Zamawiającego</t>
  </si>
  <si>
    <t>Czyszczenie systemu odwodnienia obiektów mostowych wraz z czyszczeniem wpustów (na obiektach z podwieszaną kanalizacją deszczową)</t>
  </si>
  <si>
    <t>4.3</t>
  </si>
  <si>
    <t>4.4</t>
  </si>
  <si>
    <t>Wykonanie nowego przykanalika o średnicy do 350 mm</t>
  </si>
  <si>
    <t>Przebudowa wpustu ulicznego</t>
  </si>
  <si>
    <t>Ustabilizowanie pokrywy włazu studni rewizyjnej (klawiszowanie)</t>
  </si>
  <si>
    <t>Ustabilizowanie elementu żeliwnego wpustu ulicznego(klawiszowanie)</t>
  </si>
  <si>
    <t>Wymiana wpustu krawężnikowo - jezdniowego</t>
  </si>
  <si>
    <t>Awaryjna wymiana krawężników betonowych - materiał Wykonawcy</t>
  </si>
  <si>
    <t>Naprawa uszkodzonej kostki kamiennej na podbudowie z betonu – materiał Wykonawcy (pierścienie rond)</t>
  </si>
  <si>
    <t>Wymiana podbudowy z kruszywa</t>
  </si>
  <si>
    <t>7.7</t>
  </si>
  <si>
    <t>7.8</t>
  </si>
  <si>
    <t>Naprawa uszkodzonej kostki kamiennej na podbudowie z betonu – kostka kamienna Zamawiającego (pierścienie rond)</t>
  </si>
  <si>
    <t>Wymiana elementów przepustu drogowego o średnicy do 80 cm</t>
  </si>
  <si>
    <t>Wymiana elementów przepustu drogowego o średnicy od 81 cm</t>
  </si>
  <si>
    <t xml:space="preserve">Oczyszczanie przepustu drogowego </t>
  </si>
  <si>
    <t>Wykonanie ścieku przykrawężnikowego betonowego</t>
  </si>
  <si>
    <t>Naprawa, wymiana studni ściekowych  fi 500 mm</t>
  </si>
  <si>
    <t>Wykonanie nowej studni ściekowej fi 500 mm  wraz z wpustem ulicznym</t>
  </si>
  <si>
    <t>8.4</t>
  </si>
  <si>
    <t>8.5</t>
  </si>
  <si>
    <t>Przebudowa włazu studni rewizyjnej</t>
  </si>
  <si>
    <t>9.4</t>
  </si>
  <si>
    <t>RAZEM:</t>
  </si>
  <si>
    <t>Oczyszczenie nawierzchni chodników z przerostów traw i roślinnosci</t>
  </si>
  <si>
    <t>11.1</t>
  </si>
  <si>
    <t>12.1</t>
  </si>
  <si>
    <t>GR - 6.11</t>
  </si>
  <si>
    <t>GR - 6.12</t>
  </si>
  <si>
    <t>Uzupełnienie korpusu drogi kruszywem</t>
  </si>
  <si>
    <t>Uzupełnienie korpusu drogi gruntem</t>
  </si>
  <si>
    <t>5.5</t>
  </si>
  <si>
    <t>6.3</t>
  </si>
  <si>
    <t>GR - 3.2</t>
  </si>
  <si>
    <t>GR-5</t>
  </si>
  <si>
    <t>bez                                          odśnieżania</t>
  </si>
  <si>
    <t>z                                                    odśnieżaniem</t>
  </si>
  <si>
    <t>Akcja czynna</t>
  </si>
  <si>
    <t>Akcja bierna</t>
  </si>
  <si>
    <t>bez                                                    odśnieżania</t>
  </si>
  <si>
    <t>z                                                 odśnieżaniem</t>
  </si>
  <si>
    <t>n</t>
  </si>
  <si>
    <t>Wymiana / naprawa nawierzchni na kapach chodnikowych na obiektach inżynierskich</t>
  </si>
  <si>
    <t>Czyszczenie dylatacji modułowych na obiektach inżynierskich</t>
  </si>
  <si>
    <t>Uszczelnianie przerw technologicznych i dylatacji masą trwaleplastyczną na obiektach inżynierskich</t>
  </si>
  <si>
    <t>4.5</t>
  </si>
  <si>
    <t>GR - 1.4.2</t>
  </si>
  <si>
    <t>GR - 1.4.1</t>
  </si>
  <si>
    <t>Sprzątanie pasa drogowego wraz z zagospodarowaniem odpadów</t>
  </si>
  <si>
    <t>Mycie ekranów akustycznych</t>
  </si>
  <si>
    <t>Remont nawierzchni emulsją asfaltową i grysami (remonterem) bez obcięcia krawędzi - średnia głębokość do 1 cm.</t>
  </si>
  <si>
    <t>Remont nawierzchni emulsją asfaltową i grysami (remonterem) bez obcięcia krawędzi - dodatek za każdy następny 1 cm głębokości.</t>
  </si>
  <si>
    <t>Remont nawierzchni betonem asfaltowym o strukturze zamkniętej z obcięciem krawędzi - średnia głębokość 5 cm.</t>
  </si>
  <si>
    <t>Remont nawierzchni betonem asfaltowym o strukturze zamkniętej z obcięciem krawędzi - dodatek za każdy następny 1 cm głębokości.</t>
  </si>
  <si>
    <t>Frezowanie nawierzchni asfaltowej na zimno, średnia głębokość 4 cm.</t>
  </si>
  <si>
    <t>Frezowanie nawierzchni asfaltowej na zimno - dodatek za każdy następny 1 cm głębokości.</t>
  </si>
  <si>
    <t>Likwidacja spękań nawierzchni - masami elastomerowymi.</t>
  </si>
  <si>
    <t>Oczyszczenie i skropienie nawierzchni emulsją asfaltową.</t>
  </si>
  <si>
    <t xml:space="preserve">Wyrównanie nawierzchni betonem asfaltowym. </t>
  </si>
  <si>
    <t xml:space="preserve">Wykonanie warstwy bitumicznej SMA. </t>
  </si>
  <si>
    <t>Wykonanie podbudowy bitumicznej o grubości 6 cm.</t>
  </si>
  <si>
    <t>Wykonanie podbudowy bitumicznej - dodatek za każdy następny 1 cm grubości.</t>
  </si>
  <si>
    <t>Wykonanie w-wy wiążącej z betonu asfaltowego o grubości 4cm.</t>
  </si>
  <si>
    <t>Wykonanie w-wy wiążącej z betonu asfaltowego - dodatek za każdy następny 1cm grubości.</t>
  </si>
  <si>
    <t>Wykonanie w-wy ścieralnej z betonu asfaltowego o grubości 4cm.</t>
  </si>
  <si>
    <t>10.2</t>
  </si>
  <si>
    <t>Wykonanie w-wy ścieralnej z betonu asfaltowego - dodatek za każdy następny 1cm grubości.</t>
  </si>
  <si>
    <t>Siatka wzmacniająca pod masę bitumiczną.</t>
  </si>
  <si>
    <t>Geowłóknina (naprawa przełomów).</t>
  </si>
  <si>
    <t>Awaryjna wymiana, naprawa drogowych barier ochronnych</t>
  </si>
  <si>
    <t xml:space="preserve">Awaryjna wymiana,  naprawa barieroporęczy i balustrad </t>
  </si>
  <si>
    <t>GR - 3.3</t>
  </si>
  <si>
    <t>Oczyszczenie i zabezpieczenie antykorozyjne balustrad</t>
  </si>
  <si>
    <t>Oczyszczenie i zabezpieczenie antykorozyjne balustrad na obiektach inżynierskich</t>
  </si>
  <si>
    <t>Oczyszczanie nawierzchni dróg, mostów, chodników, zatok i miejsc do ważenia pojazdów</t>
  </si>
  <si>
    <t>Oczyszczanie wysp rond z chwastów i śmieci</t>
  </si>
  <si>
    <t>Wycinka krzewów i samosiejek o średnicy do 10 cm z pasa drogowego</t>
  </si>
  <si>
    <t>Wycinka krzewów i samosiejek ze stożków i z przestrzeni pod mostami (obiektami inżynierskimi)</t>
  </si>
  <si>
    <t>Wycinka drzew  o średnicy do 50 cm</t>
  </si>
  <si>
    <t>Wycinka drzew  o średnicy powyżej 50 cm</t>
  </si>
  <si>
    <t>GR - 4.7</t>
  </si>
  <si>
    <t>km</t>
  </si>
  <si>
    <t>Oczyszczanie przestrzeni pod mostami (obiektami inzynierskimi) i stożków z zanieczyszczeń i śmieci</t>
  </si>
  <si>
    <t>GR - 4.8</t>
  </si>
  <si>
    <t>Renowacja i pogłebianie istniejących rowów</t>
  </si>
  <si>
    <t>Czyszczenie osadników i separatorów  i odwóz odpadów i ich unieszkodliwienie</t>
  </si>
  <si>
    <t xml:space="preserve">Oczyszczenie ścieków betonowych, kamiennych, skarpowych i kaskad </t>
  </si>
  <si>
    <t>Wykonanie, wymiana korytek o głębokości dna do 7 cm</t>
  </si>
  <si>
    <t>Oczyszczenie i udrożnienie studzienki rewizyjnej lub studzienki ściekowej oraz oczyszczenie wpustów odwodnienia obiektów mostowych</t>
  </si>
  <si>
    <t xml:space="preserve">Oczyszczenie i udrożnienie kanalizacji o średnicy do 60 cm </t>
  </si>
  <si>
    <t>Wykonanie monitoringu kanalizacji</t>
  </si>
  <si>
    <t>Remont i uzupełnienie ubytków w poboczach mat. kamiennym Wykonawcy</t>
  </si>
  <si>
    <t>Wymiana / naprawa umocnienia skarp, stożków, koryta cieku z prefabrykowanych ażurowych płyt betonowych</t>
  </si>
  <si>
    <t>Wymiana / naprawa umocnienia skarp, stożków, koryta cieku  narzutem kamiennym na zaprawie cementowej</t>
  </si>
  <si>
    <t>Wymiana / naprawa umocnienia skarp, stożków, koryta cieku  z koszy siatkowo-kamiennych.</t>
  </si>
  <si>
    <t xml:space="preserve">Betonowanie przy użyciu pompy na samochodzie - ściany oporowe grubość ścianki 40 cm, zbrojone  ( podwójna siatka fi 12 mm w rozstawie 20x20 cm ) z betonu C30/37 w szalunkach </t>
  </si>
  <si>
    <t xml:space="preserve">Betonowanie przy użyciu pompy na samochodzie - ściany oporowe, ławy,  z betonu C20/25 w szalunkach. </t>
  </si>
  <si>
    <t>GR - 1.8</t>
  </si>
  <si>
    <t>GR - 1.9</t>
  </si>
  <si>
    <t>10.3</t>
  </si>
  <si>
    <t>12.2</t>
  </si>
  <si>
    <t>GR - 1.10</t>
  </si>
  <si>
    <t>GR - 1.11</t>
  </si>
  <si>
    <t>GR - 1.12</t>
  </si>
  <si>
    <t>GR-2.11</t>
  </si>
  <si>
    <t>Naprawa uszkodzonych rur odwadniających obiekty mostowe</t>
  </si>
  <si>
    <t>Likwidacja ubytków oraz formowanie i zagęszczeniei skarp i stożków przy obiektach inżynierskich  materiałem z gruntu kat. III-IV</t>
  </si>
  <si>
    <r>
      <t>m</t>
    </r>
    <r>
      <rPr>
        <vertAlign val="superscript"/>
        <sz val="7"/>
        <rFont val="Arial"/>
        <family val="2"/>
        <charset val="238"/>
      </rPr>
      <t>3</t>
    </r>
  </si>
  <si>
    <r>
      <t>m</t>
    </r>
    <r>
      <rPr>
        <vertAlign val="superscript"/>
        <sz val="7"/>
        <rFont val="Arial"/>
        <family val="2"/>
        <charset val="238"/>
      </rPr>
      <t>2</t>
    </r>
  </si>
  <si>
    <t>PRZEDMIOT / ELEMENT</t>
  </si>
  <si>
    <t>Tabela Elementów Rozliczeniowych (TER)</t>
  </si>
  <si>
    <t>GRUPA nr 1 - naprawa korpusu drogi</t>
  </si>
  <si>
    <t>WARTOŚĆ ŁĄCZNA
(suma poz. 1 - 12):</t>
  </si>
  <si>
    <t>SUMA
(wartość łączna robót - GRUPA nr 1)</t>
  </si>
  <si>
    <t>Przygotowanie powierzchni i awaryjna naprawa betonu zaprawami naprawczymi - gr. do 5 cm</t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</si>
  <si>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(f x g) </t>
    </r>
  </si>
  <si>
    <r>
      <t xml:space="preserve">Wartość
brutto w PLN
</t>
    </r>
    <r>
      <rPr>
        <sz val="7"/>
        <color theme="1"/>
        <rFont val="Arial"/>
        <family val="2"/>
        <charset val="238"/>
      </rPr>
      <t xml:space="preserve">(i x j) </t>
    </r>
  </si>
  <si>
    <t>Naprawa, wymiana studni rewizyjnych fi 1000 mm i powyżej</t>
  </si>
  <si>
    <t>WARTOŚĆ ŁĄCZNA
(suma poz. 1 - 11):</t>
  </si>
  <si>
    <t>SUMA
(wartość łączna robót - GRUPA nr 2)</t>
  </si>
  <si>
    <t>GRUPA nr 3 - bezpieczeństwo</t>
  </si>
  <si>
    <t>WARTOŚĆ ŁĄCZNA
(suma poz. 1 - 3):</t>
  </si>
  <si>
    <t>SUMA
(wartość łączna robót - GRUPA nr 3)</t>
  </si>
  <si>
    <t>GRUPA nr 4 - estetyka</t>
  </si>
  <si>
    <t>WARTOŚĆ ŁĄCZNA
(suma poz. 1 - 8):</t>
  </si>
  <si>
    <t>SUMA
(wartość łączna robót - GRUPA nr 4)</t>
  </si>
  <si>
    <t>GRUPA nr 6 - remonty cząstkowe nawierzchni</t>
  </si>
  <si>
    <t>SUMA
(wartość łączna robót - GRUPA nr 6)</t>
  </si>
  <si>
    <t>GRUPA nr 5 - zimowe utrzymanie dróg</t>
  </si>
  <si>
    <t>SUMA
(wartość łączna robót - GRUPA nr 5)</t>
  </si>
  <si>
    <t>GRUPA ROBÓT</t>
  </si>
  <si>
    <t>GRUPA nr 2
odwodnienie</t>
  </si>
  <si>
    <t>GRUPA nr 3
bezpieczeństwo</t>
  </si>
  <si>
    <t>GRUPA nr 4
estetyka</t>
  </si>
  <si>
    <t>GRUPA nr 5
zimowe utrzymanie dróg</t>
  </si>
  <si>
    <t>GRUPA nr 6
remonty cząstkowe nawierzchni</t>
  </si>
  <si>
    <t>GRUPA nr 1
naprawa korpusu drogi</t>
  </si>
  <si>
    <t>wartość łączna brutto w PLN</t>
  </si>
  <si>
    <t>WARTOŚĆ (CENA)
ZAKRESU PODSTAWOWEGO</t>
  </si>
  <si>
    <t>SUMA - CENA OFERTOWA
(ŁĄCZNA WARTOŚĆ
ZAKRESU PODSTAWOWEGO
I ZAKRESU OPCJONALNEGO):</t>
  </si>
  <si>
    <t>Podpisane kwalifikowanym podpisem elektronicznym
przez osobę upoważnioną / osoby upoważnione
do reprezentowania Wykonawcy / Wykonawców</t>
  </si>
  <si>
    <r>
      <t xml:space="preserve">TER - ZBIORCZE ZESTAWIENIE KOSZTÓW (ZZK)
</t>
    </r>
    <r>
      <rPr>
        <sz val="8"/>
        <color theme="1"/>
        <rFont val="Arial"/>
        <family val="2"/>
        <charset val="238"/>
      </rPr>
      <t>(obejmuje zbiorcze wartości robót zawarte w TER dla GRUP nr 1 - 6)</t>
    </r>
  </si>
  <si>
    <t>ZAKRES PODSTAWOWY ZAMÓWIENIA
(DW 768, DW 964, DW 975, DW 980)</t>
  </si>
  <si>
    <t>Ilość [km], [m3]</t>
  </si>
  <si>
    <t>Cena jednostkowa brutto w PLN (dot. Lp. 3)</t>
  </si>
  <si>
    <t xml:space="preserve">WARTOŚĆ ŁĄCZNA                                                                                                                                                                                                                                                                                                                               (suma poz. 1-3) </t>
  </si>
  <si>
    <t>ZAKRES OPCJONALNY ZAMÓWIENIA
(DW 768, DW 964, DW 975, DW 980)</t>
  </si>
  <si>
    <t>WARTOŚĆ (CENA)
ZAKRESU OPCJONALNEGO</t>
  </si>
  <si>
    <t>GRUPA nr 2 - odwodnienie</t>
  </si>
  <si>
    <t xml:space="preserve">WARTOŚĆ ŁĄCZNA                                                                                                                                                                                                                                                                                                                                                                                        (suma poz. 1-3) </t>
  </si>
  <si>
    <t>Wywóz śniegu                    (m3)</t>
  </si>
  <si>
    <t>Akcja bierna                 (zł/1dobę)</t>
  </si>
  <si>
    <t>Akcja bierna                  (zł/1dobę)</t>
  </si>
  <si>
    <t>UWAGA!
Wymagane jest, aby określane / wskazywane w TER ceny jednostkowe (brutto) dla poszczególnych ujętych i wyszczególnionych w TER asortymentów (elementów) przedmiotu zamówienia (w zakresie GRUP nr 1 – 6) były jednolite / jednakowe w kontekście zakresu podstawowego zamówienia i zakresu opcjonalnego zamówienia.
Ofertę (formularz ofertowy, formularz TER) należy złożyć w oryginale (pod rygorem nieważności). Ofertę (formularz ofertowy, formularz TER) należy złożyć jako dokument elektroniczny (dokumenty elektroniczne) – w formie elektronicznej (podpisane kwalifikowanym podpisem elektronicznym).
Nie dopuszcza się złożenia oferty (formularza ofertowego, formularza TER) w postaci scanów / zdjęć dokumentów papierowych (sporządzonych w formie pisemnej – podpisanych własnoręcznie) – bez względu na ewentualne opatrzenie ich dodatkowo podpisem elektronicznym. Przekazanie scanu dokumentu papierowego (nawet opatrzonego podpisem elektronicznym) nie będzie uznawane za skuteczne złożenie oferty – taka oferta podlegać będzie odrzuceniu jako niespełniająca wymagań wynikających z SWZ.</t>
  </si>
  <si>
    <r>
      <t>I</t>
    </r>
    <r>
      <rPr>
        <vertAlign val="subscript"/>
        <sz val="7"/>
        <rFont val="Arial"/>
        <family val="2"/>
        <charset val="238"/>
      </rPr>
      <t>st</t>
    </r>
  </si>
  <si>
    <r>
      <t>II</t>
    </r>
    <r>
      <rPr>
        <vertAlign val="subscript"/>
        <sz val="7"/>
        <rFont val="Arial"/>
        <family val="2"/>
        <charset val="238"/>
      </rPr>
      <t>st</t>
    </r>
  </si>
  <si>
    <r>
      <t>I,II</t>
    </r>
    <r>
      <rPr>
        <vertAlign val="subscript"/>
        <sz val="7"/>
        <rFont val="Arial"/>
        <family val="2"/>
        <charset val="238"/>
      </rPr>
      <t>st</t>
    </r>
  </si>
  <si>
    <t>Akcja czynna (zł./1km/1dobę)</t>
  </si>
  <si>
    <r>
      <t xml:space="preserve"> Wartość brutto w PLN
Lp. 1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 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))x k + (i x l)                                                    Lp. 2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k                                                     
Lp. 3 =  (f x m)</t>
    </r>
  </si>
  <si>
    <r>
      <t>Wartość brutto w PLN
Lp. 1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 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))x k + (i x l)                                                    Lp. 2 = 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g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j 
+((f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Ist</t>
    </r>
    <r>
      <rPr>
        <b/>
        <sz val="7"/>
        <color rgb="FF000000"/>
        <rFont val="Arial"/>
        <family val="2"/>
        <charset val="238"/>
      </rPr>
      <t>)+(f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 xml:space="preserve"> x h</t>
    </r>
    <r>
      <rPr>
        <b/>
        <vertAlign val="subscript"/>
        <sz val="7"/>
        <color rgb="FF000000"/>
        <rFont val="Arial"/>
        <family val="2"/>
        <charset val="238"/>
      </rPr>
      <t>IIst</t>
    </r>
    <r>
      <rPr>
        <b/>
        <sz val="7"/>
        <color rgb="FF000000"/>
        <rFont val="Arial"/>
        <family val="2"/>
        <charset val="238"/>
      </rPr>
      <t>)) x k                                                     
Lp. 3 =  (f x m)</t>
    </r>
  </si>
  <si>
    <t>I</t>
  </si>
  <si>
    <t>II</t>
  </si>
  <si>
    <t>Letnie i zimowe utrzymanie dróg wojewódzkich na terenie województwa małopolskiego w latach 2022 – 2023 – z podziałem na części:
Część nr 27 – RDW Tarnów: drogi wojewódzkie nr 768, 964, 975, 980</t>
  </si>
  <si>
    <t>Załącznik nr 2.27.1. SWZ  
(zn. ZDW-DN-4-271-76/22)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</si>
</sst>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  <numFmt numFmtId="166" formatCode="0.000"/>
    <numFmt numFmtId="167" formatCode="_-* #,##0.000\ &quot;zł&quot;_-;\-* #,##0.000\ &quot;zł&quot;_-;_-* &quot;-&quot;???\ &quot;zł&quot;_-;_-@_-"/>
    <numFmt numFmtId="168" formatCode="_-* #,##0.00\ &quot;zł&quot;_-;\-* #,##0.00\ &quot;zł&quot;_-;_-* &quot;-&quot;???\ &quot;zł&quot;_-;_-@_-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0"/>
      <name val="Arial CE"/>
      <family val="2"/>
      <charset val="238"/>
    </font>
    <font>
      <sz val="8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7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vertAlign val="subscript"/>
      <sz val="7"/>
      <color rgb="FF000000"/>
      <name val="Arial"/>
      <family val="2"/>
      <charset val="238"/>
    </font>
    <font>
      <vertAlign val="subscript"/>
      <sz val="7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8CCE4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4" fontId="4" fillId="0" borderId="0" xfId="2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ill="1"/>
    <xf numFmtId="4" fontId="0" fillId="0" borderId="0" xfId="0" applyNumberFormat="1" applyFill="1"/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4" fontId="11" fillId="0" borderId="16" xfId="0" applyNumberFormat="1" applyFont="1" applyFill="1" applyBorder="1" applyAlignment="1">
      <alignment horizontal="center" vertical="center" wrapText="1"/>
    </xf>
    <xf numFmtId="44" fontId="11" fillId="0" borderId="12" xfId="0" applyNumberFormat="1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right" vertical="center"/>
    </xf>
    <xf numFmtId="0" fontId="12" fillId="0" borderId="1" xfId="6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4" fontId="12" fillId="0" borderId="1" xfId="5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4" fontId="11" fillId="0" borderId="1" xfId="5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4" fontId="11" fillId="0" borderId="12" xfId="0" applyNumberFormat="1" applyFont="1" applyFill="1" applyBorder="1" applyAlignment="1">
      <alignment horizontal="center" vertical="center" wrapText="1"/>
    </xf>
    <xf numFmtId="44" fontId="15" fillId="7" borderId="22" xfId="0" applyNumberFormat="1" applyFont="1" applyFill="1" applyBorder="1" applyAlignment="1">
      <alignment horizontal="center" vertical="center"/>
    </xf>
    <xf numFmtId="44" fontId="15" fillId="8" borderId="2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4" fontId="11" fillId="0" borderId="1" xfId="2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44" fontId="12" fillId="0" borderId="1" xfId="2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4" fontId="11" fillId="0" borderId="12" xfId="0" applyNumberFormat="1" applyFont="1" applyFill="1" applyBorder="1" applyAlignment="1">
      <alignment horizontal="right"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 wrapText="1"/>
    </xf>
    <xf numFmtId="16" fontId="11" fillId="0" borderId="1" xfId="0" quotePrefix="1" applyNumberFormat="1" applyFont="1" applyBorder="1" applyAlignment="1">
      <alignment horizontal="center" vertical="center" wrapText="1"/>
    </xf>
    <xf numFmtId="44" fontId="11" fillId="0" borderId="12" xfId="2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21" fillId="5" borderId="22" xfId="0" applyFont="1" applyFill="1" applyBorder="1" applyAlignment="1">
      <alignment vertical="center" wrapText="1"/>
    </xf>
    <xf numFmtId="0" fontId="10" fillId="9" borderId="22" xfId="0" applyFont="1" applyFill="1" applyBorder="1" applyAlignment="1">
      <alignment horizontal="right" vertical="center" wrapText="1"/>
    </xf>
    <xf numFmtId="43" fontId="11" fillId="0" borderId="1" xfId="4" applyFont="1" applyFill="1" applyBorder="1" applyAlignment="1">
      <alignment horizontal="center" vertical="center" wrapText="1"/>
    </xf>
    <xf numFmtId="0" fontId="18" fillId="6" borderId="32" xfId="3" applyFont="1" applyFill="1" applyBorder="1" applyAlignment="1">
      <alignment horizontal="center" vertical="center" wrapText="1"/>
    </xf>
    <xf numFmtId="0" fontId="18" fillId="6" borderId="21" xfId="3" applyFont="1" applyFill="1" applyBorder="1" applyAlignment="1">
      <alignment horizontal="center" vertical="center" wrapText="1"/>
    </xf>
    <xf numFmtId="0" fontId="18" fillId="6" borderId="33" xfId="3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44" fontId="18" fillId="8" borderId="4" xfId="3" applyNumberFormat="1" applyFont="1" applyFill="1" applyBorder="1" applyAlignment="1">
      <alignment vertical="center"/>
    </xf>
    <xf numFmtId="44" fontId="26" fillId="7" borderId="4" xfId="3" applyNumberFormat="1" applyFont="1" applyFill="1" applyBorder="1" applyAlignment="1">
      <alignment vertical="center"/>
    </xf>
    <xf numFmtId="0" fontId="19" fillId="2" borderId="1" xfId="3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/>
    </xf>
    <xf numFmtId="0" fontId="19" fillId="2" borderId="6" xfId="3" applyFont="1" applyFill="1" applyBorder="1" applyAlignment="1">
      <alignment horizontal="center" vertical="center"/>
    </xf>
    <xf numFmtId="166" fontId="19" fillId="2" borderId="6" xfId="3" applyNumberFormat="1" applyFont="1" applyFill="1" applyBorder="1" applyAlignment="1">
      <alignment horizontal="center" vertical="center"/>
    </xf>
    <xf numFmtId="0" fontId="19" fillId="2" borderId="3" xfId="3" applyFont="1" applyFill="1" applyBorder="1" applyAlignment="1">
      <alignment horizontal="center" vertical="center"/>
    </xf>
    <xf numFmtId="0" fontId="19" fillId="0" borderId="6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6" fontId="12" fillId="0" borderId="1" xfId="4" applyNumberFormat="1" applyFont="1" applyBorder="1" applyAlignment="1" applyProtection="1">
      <alignment horizontal="center" vertical="center" wrapText="1"/>
    </xf>
    <xf numFmtId="44" fontId="12" fillId="0" borderId="1" xfId="5" applyFont="1" applyBorder="1" applyAlignment="1" applyProtection="1">
      <alignment horizontal="center" vertical="center" wrapText="1"/>
    </xf>
    <xf numFmtId="49" fontId="19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left" vertical="center" wrapText="1"/>
    </xf>
    <xf numFmtId="49" fontId="12" fillId="6" borderId="1" xfId="3" applyNumberFormat="1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44" fontId="19" fillId="0" borderId="1" xfId="5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vertical="center" wrapText="1"/>
    </xf>
    <xf numFmtId="44" fontId="12" fillId="0" borderId="1" xfId="2" applyFont="1" applyFill="1" applyBorder="1" applyAlignment="1">
      <alignment vertical="center" wrapText="1"/>
    </xf>
    <xf numFmtId="167" fontId="19" fillId="0" borderId="3" xfId="5" applyNumberFormat="1" applyFont="1" applyFill="1" applyBorder="1" applyAlignment="1">
      <alignment horizontal="center" vertical="center" wrapText="1"/>
    </xf>
    <xf numFmtId="44" fontId="12" fillId="4" borderId="1" xfId="5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16" fontId="11" fillId="0" borderId="55" xfId="0" quotePrefix="1" applyNumberFormat="1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4" fontId="11" fillId="0" borderId="55" xfId="2" applyFont="1" applyFill="1" applyBorder="1" applyAlignment="1">
      <alignment horizontal="center" vertical="center" wrapText="1"/>
    </xf>
    <xf numFmtId="165" fontId="11" fillId="0" borderId="55" xfId="1" applyNumberFormat="1" applyFont="1" applyFill="1" applyBorder="1" applyAlignment="1">
      <alignment horizontal="center" vertical="center" wrapText="1"/>
    </xf>
    <xf numFmtId="44" fontId="11" fillId="0" borderId="57" xfId="2" applyFont="1" applyFill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44" fontId="11" fillId="0" borderId="55" xfId="5" applyFont="1" applyFill="1" applyBorder="1" applyAlignment="1">
      <alignment horizontal="center" vertical="center" wrapText="1"/>
    </xf>
    <xf numFmtId="43" fontId="11" fillId="0" borderId="55" xfId="4" applyFont="1" applyFill="1" applyBorder="1" applyAlignment="1">
      <alignment horizontal="center" vertical="center" wrapText="1"/>
    </xf>
    <xf numFmtId="44" fontId="11" fillId="0" borderId="57" xfId="0" applyNumberFormat="1" applyFont="1" applyFill="1" applyBorder="1" applyAlignment="1">
      <alignment horizontal="center" vertical="center" wrapText="1"/>
    </xf>
    <xf numFmtId="44" fontId="11" fillId="0" borderId="57" xfId="0" applyNumberFormat="1" applyFont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3" fontId="12" fillId="0" borderId="55" xfId="1" applyFont="1" applyFill="1" applyBorder="1" applyAlignment="1">
      <alignment horizontal="center" vertical="center" wrapText="1"/>
    </xf>
    <xf numFmtId="44" fontId="12" fillId="0" borderId="55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right" vertical="center" wrapText="1"/>
    </xf>
    <xf numFmtId="44" fontId="10" fillId="10" borderId="32" xfId="0" applyNumberFormat="1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4" fontId="15" fillId="8" borderId="22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right" vertical="center" wrapText="1"/>
    </xf>
    <xf numFmtId="49" fontId="12" fillId="6" borderId="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 wrapText="1"/>
    </xf>
    <xf numFmtId="0" fontId="10" fillId="8" borderId="45" xfId="0" applyFont="1" applyFill="1" applyBorder="1" applyAlignment="1">
      <alignment horizontal="center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47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0" fillId="10" borderId="22" xfId="0" applyNumberFormat="1" applyFont="1" applyFill="1" applyBorder="1" applyAlignment="1">
      <alignment vertical="center" wrapText="1"/>
    </xf>
    <xf numFmtId="0" fontId="10" fillId="10" borderId="22" xfId="0" applyFont="1" applyFill="1" applyBorder="1" applyAlignment="1">
      <alignment vertical="center" wrapText="1"/>
    </xf>
    <xf numFmtId="44" fontId="10" fillId="10" borderId="22" xfId="0" applyNumberFormat="1" applyFont="1" applyFill="1" applyBorder="1" applyAlignment="1">
      <alignment horizontal="center" vertical="center" wrapText="1"/>
    </xf>
    <xf numFmtId="0" fontId="10" fillId="10" borderId="2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8" fillId="8" borderId="34" xfId="3" applyFont="1" applyFill="1" applyBorder="1" applyAlignment="1">
      <alignment horizontal="right" vertical="center" wrapText="1"/>
    </xf>
    <xf numFmtId="0" fontId="18" fillId="8" borderId="35" xfId="3" applyFont="1" applyFill="1" applyBorder="1" applyAlignment="1">
      <alignment horizontal="right" vertical="center" wrapText="1"/>
    </xf>
    <xf numFmtId="0" fontId="18" fillId="8" borderId="42" xfId="3" applyFont="1" applyFill="1" applyBorder="1" applyAlignment="1">
      <alignment horizontal="right" vertical="center" wrapText="1"/>
    </xf>
    <xf numFmtId="167" fontId="19" fillId="0" borderId="11" xfId="3" applyNumberFormat="1" applyFont="1" applyBorder="1" applyAlignment="1">
      <alignment horizontal="center" vertical="center" wrapText="1"/>
    </xf>
    <xf numFmtId="0" fontId="19" fillId="0" borderId="12" xfId="3" applyNumberFormat="1" applyFont="1" applyBorder="1" applyAlignment="1">
      <alignment horizontal="center" vertical="center" wrapText="1"/>
    </xf>
    <xf numFmtId="0" fontId="18" fillId="0" borderId="32" xfId="3" applyFont="1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8" fillId="0" borderId="33" xfId="3" applyFont="1" applyBorder="1" applyAlignment="1">
      <alignment horizontal="center" vertical="center"/>
    </xf>
    <xf numFmtId="0" fontId="19" fillId="3" borderId="6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26" fillId="7" borderId="34" xfId="3" applyFont="1" applyFill="1" applyBorder="1" applyAlignment="1">
      <alignment horizontal="right" vertical="center" wrapText="1"/>
    </xf>
    <xf numFmtId="0" fontId="26" fillId="7" borderId="35" xfId="3" applyFont="1" applyFill="1" applyBorder="1" applyAlignment="1">
      <alignment horizontal="right" vertical="center" wrapText="1"/>
    </xf>
    <xf numFmtId="0" fontId="26" fillId="7" borderId="42" xfId="3" applyFont="1" applyFill="1" applyBorder="1" applyAlignment="1">
      <alignment horizontal="right" vertical="center" wrapText="1"/>
    </xf>
    <xf numFmtId="0" fontId="18" fillId="8" borderId="32" xfId="3" applyFont="1" applyFill="1" applyBorder="1" applyAlignment="1">
      <alignment horizontal="center" vertical="center" wrapText="1"/>
    </xf>
    <xf numFmtId="0" fontId="18" fillId="8" borderId="21" xfId="3" applyFont="1" applyFill="1" applyBorder="1" applyAlignment="1">
      <alignment horizontal="center" vertical="center" wrapText="1"/>
    </xf>
    <xf numFmtId="0" fontId="18" fillId="8" borderId="33" xfId="3" applyFont="1" applyFill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49" fontId="12" fillId="0" borderId="5" xfId="3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left" vertical="center" wrapText="1"/>
    </xf>
    <xf numFmtId="44" fontId="12" fillId="0" borderId="6" xfId="5" applyFont="1" applyBorder="1" applyAlignment="1" applyProtection="1">
      <alignment horizontal="center" vertical="center" wrapText="1"/>
    </xf>
    <xf numFmtId="44" fontId="12" fillId="0" borderId="5" xfId="5" applyFont="1" applyBorder="1" applyAlignment="1" applyProtection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5" xfId="3" applyFont="1" applyBorder="1" applyAlignment="1">
      <alignment horizontal="center" vertical="center" wrapText="1"/>
    </xf>
    <xf numFmtId="0" fontId="19" fillId="0" borderId="9" xfId="3" applyFont="1" applyBorder="1" applyAlignment="1">
      <alignment horizontal="center" vertical="center" wrapText="1"/>
    </xf>
    <xf numFmtId="44" fontId="12" fillId="3" borderId="6" xfId="5" applyFont="1" applyFill="1" applyBorder="1" applyAlignment="1" applyProtection="1">
      <alignment horizontal="center" vertical="center" wrapText="1"/>
    </xf>
    <xf numFmtId="44" fontId="12" fillId="3" borderId="5" xfId="5" applyFont="1" applyFill="1" applyBorder="1" applyAlignment="1" applyProtection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0" fontId="18" fillId="2" borderId="38" xfId="3" applyFont="1" applyFill="1" applyBorder="1" applyAlignment="1">
      <alignment horizontal="center" vertical="center" wrapText="1"/>
    </xf>
    <xf numFmtId="0" fontId="18" fillId="2" borderId="39" xfId="3" applyFont="1" applyFill="1" applyBorder="1" applyAlignment="1">
      <alignment horizontal="center" vertical="center" wrapText="1"/>
    </xf>
    <xf numFmtId="0" fontId="18" fillId="2" borderId="40" xfId="3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right" vertical="center" wrapText="1"/>
    </xf>
    <xf numFmtId="0" fontId="10" fillId="10" borderId="21" xfId="0" applyFont="1" applyFill="1" applyBorder="1" applyAlignment="1">
      <alignment horizontal="right" vertical="center" wrapText="1"/>
    </xf>
    <xf numFmtId="0" fontId="10" fillId="10" borderId="33" xfId="0" applyFont="1" applyFill="1" applyBorder="1" applyAlignment="1">
      <alignment horizontal="right" vertical="center" wrapText="1"/>
    </xf>
    <xf numFmtId="168" fontId="10" fillId="10" borderId="32" xfId="0" applyNumberFormat="1" applyFont="1" applyFill="1" applyBorder="1" applyAlignment="1">
      <alignment horizontal="center" vertical="center" wrapText="1"/>
    </xf>
    <xf numFmtId="168" fontId="10" fillId="10" borderId="21" xfId="0" applyNumberFormat="1" applyFont="1" applyFill="1" applyBorder="1" applyAlignment="1">
      <alignment horizontal="center" vertical="center" wrapText="1"/>
    </xf>
    <xf numFmtId="168" fontId="10" fillId="10" borderId="33" xfId="0" applyNumberFormat="1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textRotation="90" wrapText="1"/>
    </xf>
    <xf numFmtId="0" fontId="18" fillId="2" borderId="1" xfId="3" applyFont="1" applyFill="1" applyBorder="1" applyAlignment="1">
      <alignment horizontal="center" vertical="center" textRotation="90" wrapText="1"/>
    </xf>
    <xf numFmtId="0" fontId="18" fillId="2" borderId="5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textRotation="90" wrapText="1"/>
    </xf>
    <xf numFmtId="166" fontId="18" fillId="5" borderId="14" xfId="3" applyNumberFormat="1" applyFont="1" applyFill="1" applyBorder="1" applyAlignment="1">
      <alignment horizontal="center" vertical="center" wrapText="1"/>
    </xf>
    <xf numFmtId="166" fontId="18" fillId="5" borderId="5" xfId="3" applyNumberFormat="1" applyFont="1" applyFill="1" applyBorder="1" applyAlignment="1">
      <alignment horizontal="center" vertical="center" wrapText="1"/>
    </xf>
    <xf numFmtId="0" fontId="18" fillId="2" borderId="16" xfId="3" applyFont="1" applyFill="1" applyBorder="1" applyAlignment="1">
      <alignment horizontal="center" vertical="center" wrapText="1"/>
    </xf>
    <xf numFmtId="0" fontId="18" fillId="2" borderId="49" xfId="3" applyFont="1" applyFill="1" applyBorder="1" applyAlignment="1">
      <alignment horizontal="center" vertical="center" wrapText="1"/>
    </xf>
    <xf numFmtId="0" fontId="18" fillId="2" borderId="19" xfId="3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wrapText="1"/>
    </xf>
    <xf numFmtId="0" fontId="27" fillId="2" borderId="41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20" fillId="10" borderId="22" xfId="3" applyFont="1" applyFill="1" applyBorder="1" applyAlignment="1">
      <alignment horizontal="center" vertical="center"/>
    </xf>
    <xf numFmtId="0" fontId="18" fillId="7" borderId="22" xfId="3" applyFont="1" applyFill="1" applyBorder="1" applyAlignment="1">
      <alignment horizontal="center" vertical="center" wrapText="1"/>
    </xf>
    <xf numFmtId="0" fontId="18" fillId="7" borderId="22" xfId="3" applyFont="1" applyFill="1" applyBorder="1" applyAlignment="1">
      <alignment horizontal="center" vertical="center"/>
    </xf>
    <xf numFmtId="0" fontId="18" fillId="2" borderId="37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0" fontId="18" fillId="2" borderId="10" xfId="3" applyFont="1" applyFill="1" applyBorder="1" applyAlignment="1">
      <alignment horizontal="center" vertical="center" wrapText="1"/>
    </xf>
    <xf numFmtId="0" fontId="18" fillId="2" borderId="36" xfId="3" applyFont="1" applyFill="1" applyBorder="1" applyAlignment="1">
      <alignment horizontal="center" vertical="center" textRotation="90" wrapText="1"/>
    </xf>
    <xf numFmtId="0" fontId="18" fillId="2" borderId="36" xfId="3" applyFont="1" applyFill="1" applyBorder="1" applyAlignment="1">
      <alignment horizontal="center" vertical="center" wrapText="1"/>
    </xf>
    <xf numFmtId="166" fontId="18" fillId="5" borderId="36" xfId="3" applyNumberFormat="1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20" fillId="6" borderId="22" xfId="3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4" fontId="23" fillId="7" borderId="25" xfId="0" applyNumberFormat="1" applyFont="1" applyFill="1" applyBorder="1" applyAlignment="1">
      <alignment horizontal="center" vertical="center" wrapText="1"/>
    </xf>
    <xf numFmtId="164" fontId="23" fillId="7" borderId="0" xfId="0" applyNumberFormat="1" applyFont="1" applyFill="1" applyBorder="1" applyAlignment="1">
      <alignment horizontal="center" vertical="center"/>
    </xf>
    <xf numFmtId="164" fontId="23" fillId="7" borderId="26" xfId="0" applyNumberFormat="1" applyFont="1" applyFill="1" applyBorder="1" applyAlignment="1">
      <alignment horizontal="center" vertical="center"/>
    </xf>
    <xf numFmtId="164" fontId="23" fillId="7" borderId="18" xfId="0" applyNumberFormat="1" applyFont="1" applyFill="1" applyBorder="1" applyAlignment="1">
      <alignment horizontal="center" vertical="center"/>
    </xf>
    <xf numFmtId="164" fontId="23" fillId="7" borderId="17" xfId="0" applyNumberFormat="1" applyFont="1" applyFill="1" applyBorder="1" applyAlignment="1">
      <alignment horizontal="center" vertical="center"/>
    </xf>
    <xf numFmtId="164" fontId="23" fillId="7" borderId="24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164" fontId="23" fillId="8" borderId="43" xfId="0" applyNumberFormat="1" applyFont="1" applyFill="1" applyBorder="1" applyAlignment="1">
      <alignment horizontal="center" vertical="center" wrapText="1"/>
    </xf>
    <xf numFmtId="164" fontId="23" fillId="8" borderId="44" xfId="0" applyNumberFormat="1" applyFont="1" applyFill="1" applyBorder="1" applyAlignment="1">
      <alignment horizontal="center" vertical="center"/>
    </xf>
    <xf numFmtId="164" fontId="23" fillId="8" borderId="51" xfId="0" applyNumberFormat="1" applyFont="1" applyFill="1" applyBorder="1" applyAlignment="1">
      <alignment horizontal="center" vertical="center"/>
    </xf>
    <xf numFmtId="164" fontId="23" fillId="8" borderId="18" xfId="0" applyNumberFormat="1" applyFont="1" applyFill="1" applyBorder="1" applyAlignment="1">
      <alignment horizontal="center" vertical="center"/>
    </xf>
    <xf numFmtId="164" fontId="23" fillId="8" borderId="17" xfId="0" applyNumberFormat="1" applyFont="1" applyFill="1" applyBorder="1" applyAlignment="1">
      <alignment horizontal="center" vertical="center"/>
    </xf>
    <xf numFmtId="164" fontId="23" fillId="8" borderId="24" xfId="0" applyNumberFormat="1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164" fontId="12" fillId="0" borderId="33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49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10" fillId="7" borderId="29" xfId="0" applyNumberFormat="1" applyFont="1" applyFill="1" applyBorder="1" applyAlignment="1">
      <alignment horizontal="center" vertical="center"/>
    </xf>
    <xf numFmtId="164" fontId="10" fillId="9" borderId="22" xfId="0" applyNumberFormat="1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164" fontId="10" fillId="8" borderId="52" xfId="0" applyNumberFormat="1" applyFont="1" applyFill="1" applyBorder="1" applyAlignment="1">
      <alignment horizontal="center" vertical="center"/>
    </xf>
    <xf numFmtId="164" fontId="10" fillId="8" borderId="39" xfId="0" applyNumberFormat="1" applyFont="1" applyFill="1" applyBorder="1" applyAlignment="1">
      <alignment horizontal="center" vertical="center"/>
    </xf>
    <xf numFmtId="164" fontId="10" fillId="8" borderId="53" xfId="0" applyNumberFormat="1" applyFont="1" applyFill="1" applyBorder="1" applyAlignment="1">
      <alignment horizontal="center" vertical="center"/>
    </xf>
  </cellXfs>
  <cellStyles count="7">
    <cellStyle name="Dziesiętny" xfId="1" builtinId="3"/>
    <cellStyle name="Dziesiętny 2" xfId="4"/>
    <cellStyle name="Normalny" xfId="0" builtinId="0"/>
    <cellStyle name="Normalny 2" xfId="3"/>
    <cellStyle name="Normalny_Arkusz1 2" xfId="6"/>
    <cellStyle name="Walutowy" xfId="2" builtinId="4"/>
    <cellStyle name="Walutowy 2" xfId="5"/>
  </cellStyles>
  <dxfs count="0"/>
  <tableStyles count="0" defaultTableStyle="TableStyleMedium9" defaultPivotStyle="PivotStyleLight16"/>
  <colors>
    <mruColors>
      <color rgb="FFDAEEF3"/>
      <color rgb="FFB8CCE4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Normal="100" zoomScaleSheetLayoutView="100" workbookViewId="0">
      <selection activeCell="E1" sqref="E1"/>
    </sheetView>
  </sheetViews>
  <sheetFormatPr defaultColWidth="9" defaultRowHeight="14.25"/>
  <cols>
    <col min="1" max="1" width="3.25" style="3" customWidth="1"/>
    <col min="2" max="2" width="6.25" style="3" customWidth="1"/>
    <col min="3" max="3" width="8.75" style="3" customWidth="1"/>
    <col min="4" max="4" width="41.625" style="3" customWidth="1"/>
    <col min="5" max="5" width="7.5" style="3" customWidth="1"/>
    <col min="6" max="6" width="10.75" style="3" customWidth="1"/>
    <col min="7" max="7" width="7.625" style="3" customWidth="1"/>
    <col min="8" max="8" width="11.25" style="3" customWidth="1"/>
    <col min="9" max="9" width="10.75" style="3" customWidth="1"/>
    <col min="10" max="10" width="7.375" style="3" customWidth="1"/>
    <col min="11" max="11" width="10.75" style="3" customWidth="1"/>
    <col min="12" max="16384" width="9" style="3"/>
  </cols>
  <sheetData>
    <row r="1" spans="1:11" ht="36.6" customHeight="1">
      <c r="H1" s="154" t="s">
        <v>281</v>
      </c>
      <c r="I1" s="154"/>
      <c r="J1" s="154"/>
      <c r="K1" s="154"/>
    </row>
    <row r="2" spans="1:11" ht="21.6" customHeight="1" thickBot="1"/>
    <row r="3" spans="1:11" ht="35.450000000000003" customHeight="1" thickBot="1">
      <c r="A3" s="155" t="s">
        <v>228</v>
      </c>
      <c r="B3" s="156"/>
      <c r="C3" s="156"/>
      <c r="D3" s="156"/>
      <c r="E3" s="156"/>
      <c r="F3" s="156"/>
      <c r="G3" s="156"/>
      <c r="H3" s="156"/>
      <c r="I3" s="156"/>
      <c r="J3" s="156"/>
      <c r="K3" s="157"/>
    </row>
    <row r="4" spans="1:11" ht="26.45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45.6" customHeight="1" thickBot="1">
      <c r="A5" s="158" t="s">
        <v>280</v>
      </c>
      <c r="B5" s="159"/>
      <c r="C5" s="159"/>
      <c r="D5" s="159"/>
      <c r="E5" s="159"/>
      <c r="F5" s="159"/>
      <c r="G5" s="159"/>
      <c r="H5" s="159"/>
      <c r="I5" s="159"/>
      <c r="J5" s="159"/>
      <c r="K5" s="160"/>
    </row>
    <row r="6" spans="1:11" ht="28.15" customHeight="1" thickBo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</row>
    <row r="7" spans="1:11" ht="36.6" customHeight="1" thickBot="1">
      <c r="A7" s="161" t="s">
        <v>229</v>
      </c>
      <c r="B7" s="162"/>
      <c r="C7" s="162"/>
      <c r="D7" s="162"/>
      <c r="E7" s="162"/>
      <c r="F7" s="162"/>
      <c r="G7" s="162"/>
      <c r="H7" s="162"/>
      <c r="I7" s="162"/>
      <c r="J7" s="162"/>
      <c r="K7" s="163"/>
    </row>
    <row r="8" spans="1:11" ht="21" customHeight="1" thickBot="1">
      <c r="A8" s="164" t="s">
        <v>227</v>
      </c>
      <c r="B8" s="164"/>
      <c r="C8" s="164"/>
      <c r="D8" s="164"/>
      <c r="E8" s="164"/>
      <c r="F8" s="165" t="s">
        <v>260</v>
      </c>
      <c r="G8" s="165"/>
      <c r="H8" s="165"/>
      <c r="I8" s="166" t="s">
        <v>264</v>
      </c>
      <c r="J8" s="167"/>
      <c r="K8" s="168"/>
    </row>
    <row r="9" spans="1:11" ht="24" customHeight="1" thickBot="1">
      <c r="A9" s="164"/>
      <c r="B9" s="164"/>
      <c r="C9" s="164"/>
      <c r="D9" s="164"/>
      <c r="E9" s="164"/>
      <c r="F9" s="165"/>
      <c r="G9" s="165"/>
      <c r="H9" s="165"/>
      <c r="I9" s="169"/>
      <c r="J9" s="170"/>
      <c r="K9" s="171"/>
    </row>
    <row r="10" spans="1:11" ht="37.15" customHeight="1" thickBot="1">
      <c r="A10" s="32" t="s">
        <v>0</v>
      </c>
      <c r="B10" s="32" t="s">
        <v>1</v>
      </c>
      <c r="C10" s="32" t="s">
        <v>2</v>
      </c>
      <c r="D10" s="32" t="s">
        <v>5</v>
      </c>
      <c r="E10" s="32" t="s">
        <v>3</v>
      </c>
      <c r="F10" s="32" t="s">
        <v>33</v>
      </c>
      <c r="G10" s="32" t="s">
        <v>4</v>
      </c>
      <c r="H10" s="32" t="s">
        <v>233</v>
      </c>
      <c r="I10" s="32" t="s">
        <v>33</v>
      </c>
      <c r="J10" s="32" t="s">
        <v>4</v>
      </c>
      <c r="K10" s="32" t="s">
        <v>234</v>
      </c>
    </row>
    <row r="11" spans="1:11" ht="15" thickBot="1">
      <c r="A11" s="33" t="s">
        <v>6</v>
      </c>
      <c r="B11" s="33" t="s">
        <v>7</v>
      </c>
      <c r="C11" s="33" t="s">
        <v>8</v>
      </c>
      <c r="D11" s="33" t="s">
        <v>9</v>
      </c>
      <c r="E11" s="33" t="s">
        <v>10</v>
      </c>
      <c r="F11" s="33" t="s">
        <v>11</v>
      </c>
      <c r="G11" s="33" t="s">
        <v>12</v>
      </c>
      <c r="H11" s="33" t="s">
        <v>13</v>
      </c>
      <c r="I11" s="33" t="s">
        <v>38</v>
      </c>
      <c r="J11" s="33" t="s">
        <v>39</v>
      </c>
      <c r="K11" s="33" t="s">
        <v>40</v>
      </c>
    </row>
    <row r="12" spans="1:11" ht="28.5" customHeight="1">
      <c r="A12" s="136">
        <v>1</v>
      </c>
      <c r="B12" s="137" t="s">
        <v>49</v>
      </c>
      <c r="C12" s="140" t="s">
        <v>55</v>
      </c>
      <c r="D12" s="28" t="s">
        <v>47</v>
      </c>
      <c r="E12" s="29" t="s">
        <v>225</v>
      </c>
      <c r="F12" s="98"/>
      <c r="G12" s="11">
        <v>10</v>
      </c>
      <c r="H12" s="30"/>
      <c r="I12" s="98"/>
      <c r="J12" s="11">
        <v>10</v>
      </c>
      <c r="K12" s="31"/>
    </row>
    <row r="13" spans="1:11" ht="26.45" customHeight="1">
      <c r="A13" s="145">
        <v>2</v>
      </c>
      <c r="B13" s="138" t="s">
        <v>50</v>
      </c>
      <c r="C13" s="146" t="s">
        <v>54</v>
      </c>
      <c r="D13" s="9" t="s">
        <v>28</v>
      </c>
      <c r="E13" s="12" t="s">
        <v>226</v>
      </c>
      <c r="F13" s="98"/>
      <c r="G13" s="11">
        <v>10</v>
      </c>
      <c r="H13" s="30"/>
      <c r="I13" s="98"/>
      <c r="J13" s="11">
        <v>10</v>
      </c>
      <c r="K13" s="31"/>
    </row>
    <row r="14" spans="1:11" ht="26.45" customHeight="1">
      <c r="A14" s="145"/>
      <c r="B14" s="138" t="s">
        <v>51</v>
      </c>
      <c r="C14" s="146"/>
      <c r="D14" s="9" t="s">
        <v>29</v>
      </c>
      <c r="E14" s="12" t="s">
        <v>226</v>
      </c>
      <c r="F14" s="98"/>
      <c r="G14" s="11">
        <v>10</v>
      </c>
      <c r="H14" s="30"/>
      <c r="I14" s="98"/>
      <c r="J14" s="11">
        <v>10</v>
      </c>
      <c r="K14" s="31"/>
    </row>
    <row r="15" spans="1:11" ht="26.45" customHeight="1">
      <c r="A15" s="145">
        <v>3</v>
      </c>
      <c r="B15" s="138" t="s">
        <v>52</v>
      </c>
      <c r="C15" s="146" t="s">
        <v>56</v>
      </c>
      <c r="D15" s="9" t="s">
        <v>30</v>
      </c>
      <c r="E15" s="12" t="s">
        <v>226</v>
      </c>
      <c r="F15" s="98"/>
      <c r="G15" s="11">
        <v>10</v>
      </c>
      <c r="H15" s="30"/>
      <c r="I15" s="98"/>
      <c r="J15" s="11">
        <v>10</v>
      </c>
      <c r="K15" s="31"/>
    </row>
    <row r="16" spans="1:11" ht="26.45" customHeight="1">
      <c r="A16" s="145"/>
      <c r="B16" s="138" t="s">
        <v>53</v>
      </c>
      <c r="C16" s="146"/>
      <c r="D16" s="9" t="s">
        <v>31</v>
      </c>
      <c r="E16" s="12" t="s">
        <v>226</v>
      </c>
      <c r="F16" s="98"/>
      <c r="G16" s="11">
        <v>10</v>
      </c>
      <c r="H16" s="30"/>
      <c r="I16" s="98"/>
      <c r="J16" s="11">
        <v>10</v>
      </c>
      <c r="K16" s="31"/>
    </row>
    <row r="17" spans="1:11" ht="26.25" customHeight="1">
      <c r="A17" s="145">
        <v>4</v>
      </c>
      <c r="B17" s="138" t="s">
        <v>57</v>
      </c>
      <c r="C17" s="147" t="s">
        <v>165</v>
      </c>
      <c r="D17" s="13" t="s">
        <v>148</v>
      </c>
      <c r="E17" s="10" t="s">
        <v>225</v>
      </c>
      <c r="F17" s="98"/>
      <c r="G17" s="11">
        <v>10</v>
      </c>
      <c r="H17" s="30"/>
      <c r="I17" s="98"/>
      <c r="J17" s="11">
        <v>10</v>
      </c>
      <c r="K17" s="31"/>
    </row>
    <row r="18" spans="1:11" ht="24" customHeight="1">
      <c r="A18" s="145"/>
      <c r="B18" s="138" t="s">
        <v>58</v>
      </c>
      <c r="C18" s="147"/>
      <c r="D18" s="13" t="s">
        <v>147</v>
      </c>
      <c r="E18" s="10" t="s">
        <v>225</v>
      </c>
      <c r="F18" s="98"/>
      <c r="G18" s="11">
        <v>10</v>
      </c>
      <c r="H18" s="30"/>
      <c r="I18" s="98"/>
      <c r="J18" s="11">
        <v>10</v>
      </c>
      <c r="K18" s="31"/>
    </row>
    <row r="19" spans="1:11" ht="25.15" customHeight="1">
      <c r="A19" s="145"/>
      <c r="B19" s="138" t="s">
        <v>118</v>
      </c>
      <c r="C19" s="147"/>
      <c r="D19" s="13" t="s">
        <v>107</v>
      </c>
      <c r="E19" s="10" t="s">
        <v>225</v>
      </c>
      <c r="F19" s="99"/>
      <c r="G19" s="11">
        <v>10</v>
      </c>
      <c r="H19" s="30"/>
      <c r="I19" s="99"/>
      <c r="J19" s="11">
        <v>10</v>
      </c>
      <c r="K19" s="31"/>
    </row>
    <row r="20" spans="1:11" ht="25.9" customHeight="1">
      <c r="A20" s="145"/>
      <c r="B20" s="138" t="s">
        <v>119</v>
      </c>
      <c r="C20" s="147"/>
      <c r="D20" s="13" t="s">
        <v>127</v>
      </c>
      <c r="E20" s="10" t="s">
        <v>225</v>
      </c>
      <c r="F20" s="99"/>
      <c r="G20" s="11">
        <v>15</v>
      </c>
      <c r="H20" s="30"/>
      <c r="I20" s="99"/>
      <c r="J20" s="11">
        <v>15</v>
      </c>
      <c r="K20" s="31"/>
    </row>
    <row r="21" spans="1:11" ht="27.6" customHeight="1">
      <c r="A21" s="145"/>
      <c r="B21" s="14" t="s">
        <v>163</v>
      </c>
      <c r="C21" s="15" t="s">
        <v>164</v>
      </c>
      <c r="D21" s="16" t="s">
        <v>224</v>
      </c>
      <c r="E21" s="17" t="s">
        <v>225</v>
      </c>
      <c r="F21" s="36"/>
      <c r="G21" s="11">
        <v>10</v>
      </c>
      <c r="H21" s="30"/>
      <c r="I21" s="36"/>
      <c r="J21" s="11">
        <v>10</v>
      </c>
      <c r="K21" s="31"/>
    </row>
    <row r="22" spans="1:11" ht="26.45" customHeight="1">
      <c r="A22" s="145">
        <v>5</v>
      </c>
      <c r="B22" s="133" t="s">
        <v>59</v>
      </c>
      <c r="C22" s="146" t="s">
        <v>61</v>
      </c>
      <c r="D22" s="18" t="s">
        <v>209</v>
      </c>
      <c r="E22" s="12" t="s">
        <v>226</v>
      </c>
      <c r="F22" s="98"/>
      <c r="G22" s="11">
        <v>100</v>
      </c>
      <c r="H22" s="30"/>
      <c r="I22" s="98"/>
      <c r="J22" s="11">
        <v>100</v>
      </c>
      <c r="K22" s="31"/>
    </row>
    <row r="23" spans="1:11" ht="25.15" customHeight="1">
      <c r="A23" s="145"/>
      <c r="B23" s="133" t="s">
        <v>60</v>
      </c>
      <c r="C23" s="146"/>
      <c r="D23" s="18" t="s">
        <v>16</v>
      </c>
      <c r="E23" s="10" t="s">
        <v>225</v>
      </c>
      <c r="F23" s="98"/>
      <c r="G23" s="11">
        <v>50</v>
      </c>
      <c r="H23" s="30"/>
      <c r="I23" s="98"/>
      <c r="J23" s="11">
        <v>50</v>
      </c>
      <c r="K23" s="31"/>
    </row>
    <row r="24" spans="1:11" ht="25.15" customHeight="1">
      <c r="A24" s="132">
        <v>6</v>
      </c>
      <c r="B24" s="133" t="s">
        <v>62</v>
      </c>
      <c r="C24" s="133" t="s">
        <v>63</v>
      </c>
      <c r="D24" s="18" t="s">
        <v>44</v>
      </c>
      <c r="E24" s="12" t="s">
        <v>226</v>
      </c>
      <c r="F24" s="98"/>
      <c r="G24" s="11">
        <v>150</v>
      </c>
      <c r="H24" s="30"/>
      <c r="I24" s="98"/>
      <c r="J24" s="11">
        <v>150</v>
      </c>
      <c r="K24" s="31"/>
    </row>
    <row r="25" spans="1:11" ht="27.6" customHeight="1">
      <c r="A25" s="145">
        <v>7</v>
      </c>
      <c r="B25" s="138" t="s">
        <v>64</v>
      </c>
      <c r="C25" s="146" t="s">
        <v>66</v>
      </c>
      <c r="D25" s="19" t="s">
        <v>112</v>
      </c>
      <c r="E25" s="12" t="s">
        <v>226</v>
      </c>
      <c r="F25" s="36"/>
      <c r="G25" s="11">
        <v>150</v>
      </c>
      <c r="H25" s="30"/>
      <c r="I25" s="36"/>
      <c r="J25" s="11">
        <v>150</v>
      </c>
      <c r="K25" s="31"/>
    </row>
    <row r="26" spans="1:11" ht="31.15" customHeight="1">
      <c r="A26" s="145"/>
      <c r="B26" s="133" t="s">
        <v>65</v>
      </c>
      <c r="C26" s="146"/>
      <c r="D26" s="19" t="s">
        <v>113</v>
      </c>
      <c r="E26" s="12" t="s">
        <v>226</v>
      </c>
      <c r="F26" s="36"/>
      <c r="G26" s="11">
        <v>200</v>
      </c>
      <c r="H26" s="30"/>
      <c r="I26" s="36"/>
      <c r="J26" s="11">
        <v>200</v>
      </c>
      <c r="K26" s="31"/>
    </row>
    <row r="27" spans="1:11" ht="25.9" customHeight="1">
      <c r="A27" s="145"/>
      <c r="B27" s="138" t="s">
        <v>108</v>
      </c>
      <c r="C27" s="146"/>
      <c r="D27" s="19" t="s">
        <v>126</v>
      </c>
      <c r="E27" s="12" t="s">
        <v>226</v>
      </c>
      <c r="F27" s="36"/>
      <c r="G27" s="11">
        <v>18</v>
      </c>
      <c r="H27" s="30"/>
      <c r="I27" s="36"/>
      <c r="J27" s="11">
        <v>18</v>
      </c>
      <c r="K27" s="31"/>
    </row>
    <row r="28" spans="1:11" ht="26.45" customHeight="1">
      <c r="A28" s="145"/>
      <c r="B28" s="133" t="s">
        <v>109</v>
      </c>
      <c r="C28" s="146"/>
      <c r="D28" s="19" t="s">
        <v>130</v>
      </c>
      <c r="E28" s="12" t="s">
        <v>226</v>
      </c>
      <c r="F28" s="36"/>
      <c r="G28" s="11">
        <v>5</v>
      </c>
      <c r="H28" s="30"/>
      <c r="I28" s="36"/>
      <c r="J28" s="11">
        <v>5</v>
      </c>
      <c r="K28" s="31"/>
    </row>
    <row r="29" spans="1:11" ht="29.25" customHeight="1">
      <c r="A29" s="145"/>
      <c r="B29" s="138" t="s">
        <v>110</v>
      </c>
      <c r="C29" s="146"/>
      <c r="D29" s="19" t="s">
        <v>125</v>
      </c>
      <c r="E29" s="20" t="s">
        <v>21</v>
      </c>
      <c r="F29" s="36"/>
      <c r="G29" s="11">
        <v>30</v>
      </c>
      <c r="H29" s="30"/>
      <c r="I29" s="36"/>
      <c r="J29" s="11">
        <v>30</v>
      </c>
      <c r="K29" s="31"/>
    </row>
    <row r="30" spans="1:11" ht="29.25" customHeight="1">
      <c r="A30" s="145"/>
      <c r="B30" s="133" t="s">
        <v>111</v>
      </c>
      <c r="C30" s="146"/>
      <c r="D30" s="19" t="s">
        <v>116</v>
      </c>
      <c r="E30" s="20" t="s">
        <v>21</v>
      </c>
      <c r="F30" s="36"/>
      <c r="G30" s="11">
        <v>20</v>
      </c>
      <c r="H30" s="30"/>
      <c r="I30" s="36"/>
      <c r="J30" s="11">
        <v>20</v>
      </c>
      <c r="K30" s="31"/>
    </row>
    <row r="31" spans="1:11" ht="28.5" customHeight="1">
      <c r="A31" s="145"/>
      <c r="B31" s="133" t="s">
        <v>128</v>
      </c>
      <c r="C31" s="146"/>
      <c r="D31" s="19" t="s">
        <v>114</v>
      </c>
      <c r="E31" s="20" t="s">
        <v>21</v>
      </c>
      <c r="F31" s="36"/>
      <c r="G31" s="11">
        <v>50</v>
      </c>
      <c r="H31" s="30"/>
      <c r="I31" s="36"/>
      <c r="J31" s="11">
        <v>50</v>
      </c>
      <c r="K31" s="31"/>
    </row>
    <row r="32" spans="1:11" ht="27" customHeight="1">
      <c r="A32" s="145"/>
      <c r="B32" s="138" t="s">
        <v>129</v>
      </c>
      <c r="C32" s="146"/>
      <c r="D32" s="19" t="s">
        <v>115</v>
      </c>
      <c r="E32" s="20" t="s">
        <v>21</v>
      </c>
      <c r="F32" s="36"/>
      <c r="G32" s="11">
        <v>50</v>
      </c>
      <c r="H32" s="30"/>
      <c r="I32" s="36"/>
      <c r="J32" s="11">
        <v>50</v>
      </c>
      <c r="K32" s="31"/>
    </row>
    <row r="33" spans="1:11" ht="29.45" customHeight="1">
      <c r="A33" s="135">
        <v>8</v>
      </c>
      <c r="B33" s="15" t="s">
        <v>82</v>
      </c>
      <c r="C33" s="134" t="s">
        <v>215</v>
      </c>
      <c r="D33" s="21" t="s">
        <v>160</v>
      </c>
      <c r="E33" s="22" t="s">
        <v>226</v>
      </c>
      <c r="F33" s="98"/>
      <c r="G33" s="11">
        <v>10</v>
      </c>
      <c r="H33" s="30"/>
      <c r="I33" s="98"/>
      <c r="J33" s="11">
        <v>10</v>
      </c>
      <c r="K33" s="31"/>
    </row>
    <row r="34" spans="1:11" ht="27.6" customHeight="1">
      <c r="A34" s="152">
        <v>9</v>
      </c>
      <c r="B34" s="15" t="s">
        <v>85</v>
      </c>
      <c r="C34" s="147" t="s">
        <v>216</v>
      </c>
      <c r="D34" s="23" t="s">
        <v>161</v>
      </c>
      <c r="E34" s="22" t="s">
        <v>17</v>
      </c>
      <c r="F34" s="98"/>
      <c r="G34" s="11">
        <v>30</v>
      </c>
      <c r="H34" s="30"/>
      <c r="I34" s="98"/>
      <c r="J34" s="11">
        <v>30</v>
      </c>
      <c r="K34" s="31"/>
    </row>
    <row r="35" spans="1:11" ht="27.6" customHeight="1">
      <c r="A35" s="152"/>
      <c r="B35" s="15" t="s">
        <v>86</v>
      </c>
      <c r="C35" s="147"/>
      <c r="D35" s="23" t="s">
        <v>162</v>
      </c>
      <c r="E35" s="22" t="s">
        <v>21</v>
      </c>
      <c r="F35" s="98"/>
      <c r="G35" s="11">
        <v>10</v>
      </c>
      <c r="H35" s="30"/>
      <c r="I35" s="98"/>
      <c r="J35" s="11">
        <v>10</v>
      </c>
      <c r="K35" s="31"/>
    </row>
    <row r="36" spans="1:11" ht="28.9" customHeight="1">
      <c r="A36" s="152">
        <v>10</v>
      </c>
      <c r="B36" s="15" t="s">
        <v>88</v>
      </c>
      <c r="C36" s="147" t="s">
        <v>219</v>
      </c>
      <c r="D36" s="23" t="s">
        <v>210</v>
      </c>
      <c r="E36" s="22" t="s">
        <v>226</v>
      </c>
      <c r="F36" s="98"/>
      <c r="G36" s="11">
        <v>10</v>
      </c>
      <c r="H36" s="30"/>
      <c r="I36" s="98"/>
      <c r="J36" s="11">
        <v>10</v>
      </c>
      <c r="K36" s="31"/>
    </row>
    <row r="37" spans="1:11" ht="28.9" customHeight="1">
      <c r="A37" s="152"/>
      <c r="B37" s="15" t="s">
        <v>183</v>
      </c>
      <c r="C37" s="147"/>
      <c r="D37" s="23" t="s">
        <v>211</v>
      </c>
      <c r="E37" s="22" t="s">
        <v>226</v>
      </c>
      <c r="F37" s="98"/>
      <c r="G37" s="11">
        <v>10</v>
      </c>
      <c r="H37" s="30"/>
      <c r="I37" s="98"/>
      <c r="J37" s="11">
        <v>10</v>
      </c>
      <c r="K37" s="31"/>
    </row>
    <row r="38" spans="1:11" ht="27.6" customHeight="1">
      <c r="A38" s="152"/>
      <c r="B38" s="15" t="s">
        <v>217</v>
      </c>
      <c r="C38" s="147"/>
      <c r="D38" s="23" t="s">
        <v>212</v>
      </c>
      <c r="E38" s="17" t="s">
        <v>225</v>
      </c>
      <c r="F38" s="98"/>
      <c r="G38" s="11">
        <v>2</v>
      </c>
      <c r="H38" s="30"/>
      <c r="I38" s="98"/>
      <c r="J38" s="11">
        <v>2</v>
      </c>
      <c r="K38" s="31"/>
    </row>
    <row r="39" spans="1:11" ht="28.15" customHeight="1">
      <c r="A39" s="135">
        <v>11</v>
      </c>
      <c r="B39" s="15" t="s">
        <v>143</v>
      </c>
      <c r="C39" s="134" t="s">
        <v>220</v>
      </c>
      <c r="D39" s="21" t="s">
        <v>232</v>
      </c>
      <c r="E39" s="22" t="s">
        <v>226</v>
      </c>
      <c r="F39" s="98"/>
      <c r="G39" s="11">
        <v>4</v>
      </c>
      <c r="H39" s="30"/>
      <c r="I39" s="98"/>
      <c r="J39" s="11">
        <v>4</v>
      </c>
      <c r="K39" s="31"/>
    </row>
    <row r="40" spans="1:11" ht="32.450000000000003" customHeight="1">
      <c r="A40" s="152">
        <v>12</v>
      </c>
      <c r="B40" s="15" t="s">
        <v>144</v>
      </c>
      <c r="C40" s="147" t="s">
        <v>221</v>
      </c>
      <c r="D40" s="25" t="s">
        <v>213</v>
      </c>
      <c r="E40" s="17" t="s">
        <v>225</v>
      </c>
      <c r="F40" s="98"/>
      <c r="G40" s="11">
        <v>4</v>
      </c>
      <c r="H40" s="30"/>
      <c r="I40" s="98"/>
      <c r="J40" s="11">
        <v>4</v>
      </c>
      <c r="K40" s="31"/>
    </row>
    <row r="41" spans="1:11" ht="27.6" customHeight="1" thickBot="1">
      <c r="A41" s="153"/>
      <c r="B41" s="139" t="s">
        <v>218</v>
      </c>
      <c r="C41" s="151"/>
      <c r="D41" s="26" t="s">
        <v>214</v>
      </c>
      <c r="E41" s="24" t="s">
        <v>225</v>
      </c>
      <c r="F41" s="98"/>
      <c r="G41" s="11">
        <v>4</v>
      </c>
      <c r="H41" s="30"/>
      <c r="I41" s="98"/>
      <c r="J41" s="11">
        <v>4</v>
      </c>
      <c r="K41" s="31"/>
    </row>
    <row r="42" spans="1:11" ht="34.15" customHeight="1" thickBot="1">
      <c r="A42" s="149"/>
      <c r="B42" s="149"/>
      <c r="C42" s="149"/>
      <c r="D42" s="149"/>
      <c r="E42" s="149"/>
      <c r="F42" s="150" t="s">
        <v>230</v>
      </c>
      <c r="G42" s="150"/>
      <c r="H42" s="47"/>
      <c r="I42" s="148" t="s">
        <v>230</v>
      </c>
      <c r="J42" s="148"/>
      <c r="K42" s="48"/>
    </row>
    <row r="43" spans="1:11" ht="39.6" customHeight="1" thickBot="1">
      <c r="A43" s="141" t="s">
        <v>231</v>
      </c>
      <c r="B43" s="141"/>
      <c r="C43" s="141"/>
      <c r="D43" s="141"/>
      <c r="E43" s="141"/>
      <c r="F43" s="142"/>
      <c r="G43" s="143"/>
      <c r="H43" s="143"/>
      <c r="I43" s="143"/>
      <c r="J43" s="143"/>
      <c r="K43" s="144"/>
    </row>
  </sheetData>
  <mergeCells count="29">
    <mergeCell ref="H1:K1"/>
    <mergeCell ref="A3:K3"/>
    <mergeCell ref="A5:K5"/>
    <mergeCell ref="A7:K7"/>
    <mergeCell ref="A8:E9"/>
    <mergeCell ref="F8:H9"/>
    <mergeCell ref="I8:K9"/>
    <mergeCell ref="A6:K6"/>
    <mergeCell ref="A40:A41"/>
    <mergeCell ref="A15:A16"/>
    <mergeCell ref="C13:C14"/>
    <mergeCell ref="C15:C16"/>
    <mergeCell ref="A13:A14"/>
    <mergeCell ref="A43:E43"/>
    <mergeCell ref="F43:K43"/>
    <mergeCell ref="A25:A32"/>
    <mergeCell ref="C25:C32"/>
    <mergeCell ref="A17:A21"/>
    <mergeCell ref="A22:A23"/>
    <mergeCell ref="C22:C23"/>
    <mergeCell ref="C17:C20"/>
    <mergeCell ref="I42:J42"/>
    <mergeCell ref="A42:E42"/>
    <mergeCell ref="F42:G42"/>
    <mergeCell ref="C34:C35"/>
    <mergeCell ref="C36:C38"/>
    <mergeCell ref="C40:C41"/>
    <mergeCell ref="A34:A35"/>
    <mergeCell ref="A36:A38"/>
  </mergeCells>
  <printOptions horizontalCentered="1"/>
  <pageMargins left="0.25" right="0.25" top="0.61" bottom="0.25" header="0.3" footer="0.2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zoomScaleSheetLayoutView="145" workbookViewId="0">
      <selection activeCell="L17" sqref="L17"/>
    </sheetView>
  </sheetViews>
  <sheetFormatPr defaultRowHeight="14.25"/>
  <cols>
    <col min="1" max="1" width="3.625" style="1" customWidth="1"/>
    <col min="2" max="2" width="5.875" style="1" customWidth="1"/>
    <col min="3" max="3" width="8.25" style="1" customWidth="1"/>
    <col min="4" max="4" width="38.75" style="2" customWidth="1"/>
    <col min="5" max="5" width="7.125" style="1" customWidth="1"/>
    <col min="6" max="6" width="10.5" style="1" customWidth="1"/>
    <col min="7" max="7" width="9.875" style="102" customWidth="1"/>
    <col min="8" max="8" width="11" style="1" customWidth="1"/>
    <col min="9" max="9" width="10.625" style="1" customWidth="1"/>
    <col min="10" max="10" width="9.375" style="1" customWidth="1"/>
    <col min="11" max="11" width="10.875" style="1" customWidth="1"/>
    <col min="12" max="250" width="9" style="1"/>
    <col min="251" max="251" width="3.625" style="1" customWidth="1"/>
    <col min="252" max="252" width="7.5" style="1" bestFit="1" customWidth="1"/>
    <col min="253" max="253" width="9.75" style="1" customWidth="1"/>
    <col min="254" max="254" width="34.375" style="1" customWidth="1"/>
    <col min="255" max="255" width="6.875" style="1" customWidth="1"/>
    <col min="256" max="256" width="10" style="1" bestFit="1" customWidth="1"/>
    <col min="257" max="257" width="10.25" style="1" customWidth="1"/>
    <col min="258" max="258" width="14.125" style="1" customWidth="1"/>
    <col min="259" max="259" width="10.875" style="1" customWidth="1"/>
    <col min="260" max="260" width="9.875" style="1" bestFit="1" customWidth="1"/>
    <col min="261" max="261" width="11" style="1" bestFit="1" customWidth="1"/>
    <col min="262" max="506" width="9" style="1"/>
    <col min="507" max="507" width="3.625" style="1" customWidth="1"/>
    <col min="508" max="508" width="7.5" style="1" bestFit="1" customWidth="1"/>
    <col min="509" max="509" width="9.75" style="1" customWidth="1"/>
    <col min="510" max="510" width="34.375" style="1" customWidth="1"/>
    <col min="511" max="511" width="6.875" style="1" customWidth="1"/>
    <col min="512" max="512" width="10" style="1" bestFit="1" customWidth="1"/>
    <col min="513" max="513" width="10.25" style="1" customWidth="1"/>
    <col min="514" max="514" width="14.125" style="1" customWidth="1"/>
    <col min="515" max="515" width="10.875" style="1" customWidth="1"/>
    <col min="516" max="516" width="9.875" style="1" bestFit="1" customWidth="1"/>
    <col min="517" max="517" width="11" style="1" bestFit="1" customWidth="1"/>
    <col min="518" max="762" width="9" style="1"/>
    <col min="763" max="763" width="3.625" style="1" customWidth="1"/>
    <col min="764" max="764" width="7.5" style="1" bestFit="1" customWidth="1"/>
    <col min="765" max="765" width="9.75" style="1" customWidth="1"/>
    <col min="766" max="766" width="34.375" style="1" customWidth="1"/>
    <col min="767" max="767" width="6.875" style="1" customWidth="1"/>
    <col min="768" max="768" width="10" style="1" bestFit="1" customWidth="1"/>
    <col min="769" max="769" width="10.25" style="1" customWidth="1"/>
    <col min="770" max="770" width="14.125" style="1" customWidth="1"/>
    <col min="771" max="771" width="10.875" style="1" customWidth="1"/>
    <col min="772" max="772" width="9.875" style="1" bestFit="1" customWidth="1"/>
    <col min="773" max="773" width="11" style="1" bestFit="1" customWidth="1"/>
    <col min="774" max="1018" width="9" style="1"/>
    <col min="1019" max="1019" width="3.625" style="1" customWidth="1"/>
    <col min="1020" max="1020" width="7.5" style="1" bestFit="1" customWidth="1"/>
    <col min="1021" max="1021" width="9.75" style="1" customWidth="1"/>
    <col min="1022" max="1022" width="34.375" style="1" customWidth="1"/>
    <col min="1023" max="1023" width="6.875" style="1" customWidth="1"/>
    <col min="1024" max="1024" width="10" style="1" bestFit="1" customWidth="1"/>
    <col min="1025" max="1025" width="10.25" style="1" customWidth="1"/>
    <col min="1026" max="1026" width="14.125" style="1" customWidth="1"/>
    <col min="1027" max="1027" width="10.875" style="1" customWidth="1"/>
    <col min="1028" max="1028" width="9.875" style="1" bestFit="1" customWidth="1"/>
    <col min="1029" max="1029" width="11" style="1" bestFit="1" customWidth="1"/>
    <col min="1030" max="1274" width="9" style="1"/>
    <col min="1275" max="1275" width="3.625" style="1" customWidth="1"/>
    <col min="1276" max="1276" width="7.5" style="1" bestFit="1" customWidth="1"/>
    <col min="1277" max="1277" width="9.75" style="1" customWidth="1"/>
    <col min="1278" max="1278" width="34.375" style="1" customWidth="1"/>
    <col min="1279" max="1279" width="6.875" style="1" customWidth="1"/>
    <col min="1280" max="1280" width="10" style="1" bestFit="1" customWidth="1"/>
    <col min="1281" max="1281" width="10.25" style="1" customWidth="1"/>
    <col min="1282" max="1282" width="14.125" style="1" customWidth="1"/>
    <col min="1283" max="1283" width="10.875" style="1" customWidth="1"/>
    <col min="1284" max="1284" width="9.875" style="1" bestFit="1" customWidth="1"/>
    <col min="1285" max="1285" width="11" style="1" bestFit="1" customWidth="1"/>
    <col min="1286" max="1530" width="9" style="1"/>
    <col min="1531" max="1531" width="3.625" style="1" customWidth="1"/>
    <col min="1532" max="1532" width="7.5" style="1" bestFit="1" customWidth="1"/>
    <col min="1533" max="1533" width="9.75" style="1" customWidth="1"/>
    <col min="1534" max="1534" width="34.375" style="1" customWidth="1"/>
    <col min="1535" max="1535" width="6.875" style="1" customWidth="1"/>
    <col min="1536" max="1536" width="10" style="1" bestFit="1" customWidth="1"/>
    <col min="1537" max="1537" width="10.25" style="1" customWidth="1"/>
    <col min="1538" max="1538" width="14.125" style="1" customWidth="1"/>
    <col min="1539" max="1539" width="10.875" style="1" customWidth="1"/>
    <col min="1540" max="1540" width="9.875" style="1" bestFit="1" customWidth="1"/>
    <col min="1541" max="1541" width="11" style="1" bestFit="1" customWidth="1"/>
    <col min="1542" max="1786" width="9" style="1"/>
    <col min="1787" max="1787" width="3.625" style="1" customWidth="1"/>
    <col min="1788" max="1788" width="7.5" style="1" bestFit="1" customWidth="1"/>
    <col min="1789" max="1789" width="9.75" style="1" customWidth="1"/>
    <col min="1790" max="1790" width="34.375" style="1" customWidth="1"/>
    <col min="1791" max="1791" width="6.875" style="1" customWidth="1"/>
    <col min="1792" max="1792" width="10" style="1" bestFit="1" customWidth="1"/>
    <col min="1793" max="1793" width="10.25" style="1" customWidth="1"/>
    <col min="1794" max="1794" width="14.125" style="1" customWidth="1"/>
    <col min="1795" max="1795" width="10.875" style="1" customWidth="1"/>
    <col min="1796" max="1796" width="9.875" style="1" bestFit="1" customWidth="1"/>
    <col min="1797" max="1797" width="11" style="1" bestFit="1" customWidth="1"/>
    <col min="1798" max="2042" width="9" style="1"/>
    <col min="2043" max="2043" width="3.625" style="1" customWidth="1"/>
    <col min="2044" max="2044" width="7.5" style="1" bestFit="1" customWidth="1"/>
    <col min="2045" max="2045" width="9.75" style="1" customWidth="1"/>
    <col min="2046" max="2046" width="34.375" style="1" customWidth="1"/>
    <col min="2047" max="2047" width="6.875" style="1" customWidth="1"/>
    <col min="2048" max="2048" width="10" style="1" bestFit="1" customWidth="1"/>
    <col min="2049" max="2049" width="10.25" style="1" customWidth="1"/>
    <col min="2050" max="2050" width="14.125" style="1" customWidth="1"/>
    <col min="2051" max="2051" width="10.875" style="1" customWidth="1"/>
    <col min="2052" max="2052" width="9.875" style="1" bestFit="1" customWidth="1"/>
    <col min="2053" max="2053" width="11" style="1" bestFit="1" customWidth="1"/>
    <col min="2054" max="2298" width="9" style="1"/>
    <col min="2299" max="2299" width="3.625" style="1" customWidth="1"/>
    <col min="2300" max="2300" width="7.5" style="1" bestFit="1" customWidth="1"/>
    <col min="2301" max="2301" width="9.75" style="1" customWidth="1"/>
    <col min="2302" max="2302" width="34.375" style="1" customWidth="1"/>
    <col min="2303" max="2303" width="6.875" style="1" customWidth="1"/>
    <col min="2304" max="2304" width="10" style="1" bestFit="1" customWidth="1"/>
    <col min="2305" max="2305" width="10.25" style="1" customWidth="1"/>
    <col min="2306" max="2306" width="14.125" style="1" customWidth="1"/>
    <col min="2307" max="2307" width="10.875" style="1" customWidth="1"/>
    <col min="2308" max="2308" width="9.875" style="1" bestFit="1" customWidth="1"/>
    <col min="2309" max="2309" width="11" style="1" bestFit="1" customWidth="1"/>
    <col min="2310" max="2554" width="9" style="1"/>
    <col min="2555" max="2555" width="3.625" style="1" customWidth="1"/>
    <col min="2556" max="2556" width="7.5" style="1" bestFit="1" customWidth="1"/>
    <col min="2557" max="2557" width="9.75" style="1" customWidth="1"/>
    <col min="2558" max="2558" width="34.375" style="1" customWidth="1"/>
    <col min="2559" max="2559" width="6.875" style="1" customWidth="1"/>
    <col min="2560" max="2560" width="10" style="1" bestFit="1" customWidth="1"/>
    <col min="2561" max="2561" width="10.25" style="1" customWidth="1"/>
    <col min="2562" max="2562" width="14.125" style="1" customWidth="1"/>
    <col min="2563" max="2563" width="10.875" style="1" customWidth="1"/>
    <col min="2564" max="2564" width="9.875" style="1" bestFit="1" customWidth="1"/>
    <col min="2565" max="2565" width="11" style="1" bestFit="1" customWidth="1"/>
    <col min="2566" max="2810" width="9" style="1"/>
    <col min="2811" max="2811" width="3.625" style="1" customWidth="1"/>
    <col min="2812" max="2812" width="7.5" style="1" bestFit="1" customWidth="1"/>
    <col min="2813" max="2813" width="9.75" style="1" customWidth="1"/>
    <col min="2814" max="2814" width="34.375" style="1" customWidth="1"/>
    <col min="2815" max="2815" width="6.875" style="1" customWidth="1"/>
    <col min="2816" max="2816" width="10" style="1" bestFit="1" customWidth="1"/>
    <col min="2817" max="2817" width="10.25" style="1" customWidth="1"/>
    <col min="2818" max="2818" width="14.125" style="1" customWidth="1"/>
    <col min="2819" max="2819" width="10.875" style="1" customWidth="1"/>
    <col min="2820" max="2820" width="9.875" style="1" bestFit="1" customWidth="1"/>
    <col min="2821" max="2821" width="11" style="1" bestFit="1" customWidth="1"/>
    <col min="2822" max="3066" width="9" style="1"/>
    <col min="3067" max="3067" width="3.625" style="1" customWidth="1"/>
    <col min="3068" max="3068" width="7.5" style="1" bestFit="1" customWidth="1"/>
    <col min="3069" max="3069" width="9.75" style="1" customWidth="1"/>
    <col min="3070" max="3070" width="34.375" style="1" customWidth="1"/>
    <col min="3071" max="3071" width="6.875" style="1" customWidth="1"/>
    <col min="3072" max="3072" width="10" style="1" bestFit="1" customWidth="1"/>
    <col min="3073" max="3073" width="10.25" style="1" customWidth="1"/>
    <col min="3074" max="3074" width="14.125" style="1" customWidth="1"/>
    <col min="3075" max="3075" width="10.875" style="1" customWidth="1"/>
    <col min="3076" max="3076" width="9.875" style="1" bestFit="1" customWidth="1"/>
    <col min="3077" max="3077" width="11" style="1" bestFit="1" customWidth="1"/>
    <col min="3078" max="3322" width="9" style="1"/>
    <col min="3323" max="3323" width="3.625" style="1" customWidth="1"/>
    <col min="3324" max="3324" width="7.5" style="1" bestFit="1" customWidth="1"/>
    <col min="3325" max="3325" width="9.75" style="1" customWidth="1"/>
    <col min="3326" max="3326" width="34.375" style="1" customWidth="1"/>
    <col min="3327" max="3327" width="6.875" style="1" customWidth="1"/>
    <col min="3328" max="3328" width="10" style="1" bestFit="1" customWidth="1"/>
    <col min="3329" max="3329" width="10.25" style="1" customWidth="1"/>
    <col min="3330" max="3330" width="14.125" style="1" customWidth="1"/>
    <col min="3331" max="3331" width="10.875" style="1" customWidth="1"/>
    <col min="3332" max="3332" width="9.875" style="1" bestFit="1" customWidth="1"/>
    <col min="3333" max="3333" width="11" style="1" bestFit="1" customWidth="1"/>
    <col min="3334" max="3578" width="9" style="1"/>
    <col min="3579" max="3579" width="3.625" style="1" customWidth="1"/>
    <col min="3580" max="3580" width="7.5" style="1" bestFit="1" customWidth="1"/>
    <col min="3581" max="3581" width="9.75" style="1" customWidth="1"/>
    <col min="3582" max="3582" width="34.375" style="1" customWidth="1"/>
    <col min="3583" max="3583" width="6.875" style="1" customWidth="1"/>
    <col min="3584" max="3584" width="10" style="1" bestFit="1" customWidth="1"/>
    <col min="3585" max="3585" width="10.25" style="1" customWidth="1"/>
    <col min="3586" max="3586" width="14.125" style="1" customWidth="1"/>
    <col min="3587" max="3587" width="10.875" style="1" customWidth="1"/>
    <col min="3588" max="3588" width="9.875" style="1" bestFit="1" customWidth="1"/>
    <col min="3589" max="3589" width="11" style="1" bestFit="1" customWidth="1"/>
    <col min="3590" max="3834" width="9" style="1"/>
    <col min="3835" max="3835" width="3.625" style="1" customWidth="1"/>
    <col min="3836" max="3836" width="7.5" style="1" bestFit="1" customWidth="1"/>
    <col min="3837" max="3837" width="9.75" style="1" customWidth="1"/>
    <col min="3838" max="3838" width="34.375" style="1" customWidth="1"/>
    <col min="3839" max="3839" width="6.875" style="1" customWidth="1"/>
    <col min="3840" max="3840" width="10" style="1" bestFit="1" customWidth="1"/>
    <col min="3841" max="3841" width="10.25" style="1" customWidth="1"/>
    <col min="3842" max="3842" width="14.125" style="1" customWidth="1"/>
    <col min="3843" max="3843" width="10.875" style="1" customWidth="1"/>
    <col min="3844" max="3844" width="9.875" style="1" bestFit="1" customWidth="1"/>
    <col min="3845" max="3845" width="11" style="1" bestFit="1" customWidth="1"/>
    <col min="3846" max="4090" width="9" style="1"/>
    <col min="4091" max="4091" width="3.625" style="1" customWidth="1"/>
    <col min="4092" max="4092" width="7.5" style="1" bestFit="1" customWidth="1"/>
    <col min="4093" max="4093" width="9.75" style="1" customWidth="1"/>
    <col min="4094" max="4094" width="34.375" style="1" customWidth="1"/>
    <col min="4095" max="4095" width="6.875" style="1" customWidth="1"/>
    <col min="4096" max="4096" width="10" style="1" bestFit="1" customWidth="1"/>
    <col min="4097" max="4097" width="10.25" style="1" customWidth="1"/>
    <col min="4098" max="4098" width="14.125" style="1" customWidth="1"/>
    <col min="4099" max="4099" width="10.875" style="1" customWidth="1"/>
    <col min="4100" max="4100" width="9.875" style="1" bestFit="1" customWidth="1"/>
    <col min="4101" max="4101" width="11" style="1" bestFit="1" customWidth="1"/>
    <col min="4102" max="4346" width="9" style="1"/>
    <col min="4347" max="4347" width="3.625" style="1" customWidth="1"/>
    <col min="4348" max="4348" width="7.5" style="1" bestFit="1" customWidth="1"/>
    <col min="4349" max="4349" width="9.75" style="1" customWidth="1"/>
    <col min="4350" max="4350" width="34.375" style="1" customWidth="1"/>
    <col min="4351" max="4351" width="6.875" style="1" customWidth="1"/>
    <col min="4352" max="4352" width="10" style="1" bestFit="1" customWidth="1"/>
    <col min="4353" max="4353" width="10.25" style="1" customWidth="1"/>
    <col min="4354" max="4354" width="14.125" style="1" customWidth="1"/>
    <col min="4355" max="4355" width="10.875" style="1" customWidth="1"/>
    <col min="4356" max="4356" width="9.875" style="1" bestFit="1" customWidth="1"/>
    <col min="4357" max="4357" width="11" style="1" bestFit="1" customWidth="1"/>
    <col min="4358" max="4602" width="9" style="1"/>
    <col min="4603" max="4603" width="3.625" style="1" customWidth="1"/>
    <col min="4604" max="4604" width="7.5" style="1" bestFit="1" customWidth="1"/>
    <col min="4605" max="4605" width="9.75" style="1" customWidth="1"/>
    <col min="4606" max="4606" width="34.375" style="1" customWidth="1"/>
    <col min="4607" max="4607" width="6.875" style="1" customWidth="1"/>
    <col min="4608" max="4608" width="10" style="1" bestFit="1" customWidth="1"/>
    <col min="4609" max="4609" width="10.25" style="1" customWidth="1"/>
    <col min="4610" max="4610" width="14.125" style="1" customWidth="1"/>
    <col min="4611" max="4611" width="10.875" style="1" customWidth="1"/>
    <col min="4612" max="4612" width="9.875" style="1" bestFit="1" customWidth="1"/>
    <col min="4613" max="4613" width="11" style="1" bestFit="1" customWidth="1"/>
    <col min="4614" max="4858" width="9" style="1"/>
    <col min="4859" max="4859" width="3.625" style="1" customWidth="1"/>
    <col min="4860" max="4860" width="7.5" style="1" bestFit="1" customWidth="1"/>
    <col min="4861" max="4861" width="9.75" style="1" customWidth="1"/>
    <col min="4862" max="4862" width="34.375" style="1" customWidth="1"/>
    <col min="4863" max="4863" width="6.875" style="1" customWidth="1"/>
    <col min="4864" max="4864" width="10" style="1" bestFit="1" customWidth="1"/>
    <col min="4865" max="4865" width="10.25" style="1" customWidth="1"/>
    <col min="4866" max="4866" width="14.125" style="1" customWidth="1"/>
    <col min="4867" max="4867" width="10.875" style="1" customWidth="1"/>
    <col min="4868" max="4868" width="9.875" style="1" bestFit="1" customWidth="1"/>
    <col min="4869" max="4869" width="11" style="1" bestFit="1" customWidth="1"/>
    <col min="4870" max="5114" width="9" style="1"/>
    <col min="5115" max="5115" width="3.625" style="1" customWidth="1"/>
    <col min="5116" max="5116" width="7.5" style="1" bestFit="1" customWidth="1"/>
    <col min="5117" max="5117" width="9.75" style="1" customWidth="1"/>
    <col min="5118" max="5118" width="34.375" style="1" customWidth="1"/>
    <col min="5119" max="5119" width="6.875" style="1" customWidth="1"/>
    <col min="5120" max="5120" width="10" style="1" bestFit="1" customWidth="1"/>
    <col min="5121" max="5121" width="10.25" style="1" customWidth="1"/>
    <col min="5122" max="5122" width="14.125" style="1" customWidth="1"/>
    <col min="5123" max="5123" width="10.875" style="1" customWidth="1"/>
    <col min="5124" max="5124" width="9.875" style="1" bestFit="1" customWidth="1"/>
    <col min="5125" max="5125" width="11" style="1" bestFit="1" customWidth="1"/>
    <col min="5126" max="5370" width="9" style="1"/>
    <col min="5371" max="5371" width="3.625" style="1" customWidth="1"/>
    <col min="5372" max="5372" width="7.5" style="1" bestFit="1" customWidth="1"/>
    <col min="5373" max="5373" width="9.75" style="1" customWidth="1"/>
    <col min="5374" max="5374" width="34.375" style="1" customWidth="1"/>
    <col min="5375" max="5375" width="6.875" style="1" customWidth="1"/>
    <col min="5376" max="5376" width="10" style="1" bestFit="1" customWidth="1"/>
    <col min="5377" max="5377" width="10.25" style="1" customWidth="1"/>
    <col min="5378" max="5378" width="14.125" style="1" customWidth="1"/>
    <col min="5379" max="5379" width="10.875" style="1" customWidth="1"/>
    <col min="5380" max="5380" width="9.875" style="1" bestFit="1" customWidth="1"/>
    <col min="5381" max="5381" width="11" style="1" bestFit="1" customWidth="1"/>
    <col min="5382" max="5626" width="9" style="1"/>
    <col min="5627" max="5627" width="3.625" style="1" customWidth="1"/>
    <col min="5628" max="5628" width="7.5" style="1" bestFit="1" customWidth="1"/>
    <col min="5629" max="5629" width="9.75" style="1" customWidth="1"/>
    <col min="5630" max="5630" width="34.375" style="1" customWidth="1"/>
    <col min="5631" max="5631" width="6.875" style="1" customWidth="1"/>
    <col min="5632" max="5632" width="10" style="1" bestFit="1" customWidth="1"/>
    <col min="5633" max="5633" width="10.25" style="1" customWidth="1"/>
    <col min="5634" max="5634" width="14.125" style="1" customWidth="1"/>
    <col min="5635" max="5635" width="10.875" style="1" customWidth="1"/>
    <col min="5636" max="5636" width="9.875" style="1" bestFit="1" customWidth="1"/>
    <col min="5637" max="5637" width="11" style="1" bestFit="1" customWidth="1"/>
    <col min="5638" max="5882" width="9" style="1"/>
    <col min="5883" max="5883" width="3.625" style="1" customWidth="1"/>
    <col min="5884" max="5884" width="7.5" style="1" bestFit="1" customWidth="1"/>
    <col min="5885" max="5885" width="9.75" style="1" customWidth="1"/>
    <col min="5886" max="5886" width="34.375" style="1" customWidth="1"/>
    <col min="5887" max="5887" width="6.875" style="1" customWidth="1"/>
    <col min="5888" max="5888" width="10" style="1" bestFit="1" customWidth="1"/>
    <col min="5889" max="5889" width="10.25" style="1" customWidth="1"/>
    <col min="5890" max="5890" width="14.125" style="1" customWidth="1"/>
    <col min="5891" max="5891" width="10.875" style="1" customWidth="1"/>
    <col min="5892" max="5892" width="9.875" style="1" bestFit="1" customWidth="1"/>
    <col min="5893" max="5893" width="11" style="1" bestFit="1" customWidth="1"/>
    <col min="5894" max="6138" width="9" style="1"/>
    <col min="6139" max="6139" width="3.625" style="1" customWidth="1"/>
    <col min="6140" max="6140" width="7.5" style="1" bestFit="1" customWidth="1"/>
    <col min="6141" max="6141" width="9.75" style="1" customWidth="1"/>
    <col min="6142" max="6142" width="34.375" style="1" customWidth="1"/>
    <col min="6143" max="6143" width="6.875" style="1" customWidth="1"/>
    <col min="6144" max="6144" width="10" style="1" bestFit="1" customWidth="1"/>
    <col min="6145" max="6145" width="10.25" style="1" customWidth="1"/>
    <col min="6146" max="6146" width="14.125" style="1" customWidth="1"/>
    <col min="6147" max="6147" width="10.875" style="1" customWidth="1"/>
    <col min="6148" max="6148" width="9.875" style="1" bestFit="1" customWidth="1"/>
    <col min="6149" max="6149" width="11" style="1" bestFit="1" customWidth="1"/>
    <col min="6150" max="6394" width="9" style="1"/>
    <col min="6395" max="6395" width="3.625" style="1" customWidth="1"/>
    <col min="6396" max="6396" width="7.5" style="1" bestFit="1" customWidth="1"/>
    <col min="6397" max="6397" width="9.75" style="1" customWidth="1"/>
    <col min="6398" max="6398" width="34.375" style="1" customWidth="1"/>
    <col min="6399" max="6399" width="6.875" style="1" customWidth="1"/>
    <col min="6400" max="6400" width="10" style="1" bestFit="1" customWidth="1"/>
    <col min="6401" max="6401" width="10.25" style="1" customWidth="1"/>
    <col min="6402" max="6402" width="14.125" style="1" customWidth="1"/>
    <col min="6403" max="6403" width="10.875" style="1" customWidth="1"/>
    <col min="6404" max="6404" width="9.875" style="1" bestFit="1" customWidth="1"/>
    <col min="6405" max="6405" width="11" style="1" bestFit="1" customWidth="1"/>
    <col min="6406" max="6650" width="9" style="1"/>
    <col min="6651" max="6651" width="3.625" style="1" customWidth="1"/>
    <col min="6652" max="6652" width="7.5" style="1" bestFit="1" customWidth="1"/>
    <col min="6653" max="6653" width="9.75" style="1" customWidth="1"/>
    <col min="6654" max="6654" width="34.375" style="1" customWidth="1"/>
    <col min="6655" max="6655" width="6.875" style="1" customWidth="1"/>
    <col min="6656" max="6656" width="10" style="1" bestFit="1" customWidth="1"/>
    <col min="6657" max="6657" width="10.25" style="1" customWidth="1"/>
    <col min="6658" max="6658" width="14.125" style="1" customWidth="1"/>
    <col min="6659" max="6659" width="10.875" style="1" customWidth="1"/>
    <col min="6660" max="6660" width="9.875" style="1" bestFit="1" customWidth="1"/>
    <col min="6661" max="6661" width="11" style="1" bestFit="1" customWidth="1"/>
    <col min="6662" max="6906" width="9" style="1"/>
    <col min="6907" max="6907" width="3.625" style="1" customWidth="1"/>
    <col min="6908" max="6908" width="7.5" style="1" bestFit="1" customWidth="1"/>
    <col min="6909" max="6909" width="9.75" style="1" customWidth="1"/>
    <col min="6910" max="6910" width="34.375" style="1" customWidth="1"/>
    <col min="6911" max="6911" width="6.875" style="1" customWidth="1"/>
    <col min="6912" max="6912" width="10" style="1" bestFit="1" customWidth="1"/>
    <col min="6913" max="6913" width="10.25" style="1" customWidth="1"/>
    <col min="6914" max="6914" width="14.125" style="1" customWidth="1"/>
    <col min="6915" max="6915" width="10.875" style="1" customWidth="1"/>
    <col min="6916" max="6916" width="9.875" style="1" bestFit="1" customWidth="1"/>
    <col min="6917" max="6917" width="11" style="1" bestFit="1" customWidth="1"/>
    <col min="6918" max="7162" width="9" style="1"/>
    <col min="7163" max="7163" width="3.625" style="1" customWidth="1"/>
    <col min="7164" max="7164" width="7.5" style="1" bestFit="1" customWidth="1"/>
    <col min="7165" max="7165" width="9.75" style="1" customWidth="1"/>
    <col min="7166" max="7166" width="34.375" style="1" customWidth="1"/>
    <col min="7167" max="7167" width="6.875" style="1" customWidth="1"/>
    <col min="7168" max="7168" width="10" style="1" bestFit="1" customWidth="1"/>
    <col min="7169" max="7169" width="10.25" style="1" customWidth="1"/>
    <col min="7170" max="7170" width="14.125" style="1" customWidth="1"/>
    <col min="7171" max="7171" width="10.875" style="1" customWidth="1"/>
    <col min="7172" max="7172" width="9.875" style="1" bestFit="1" customWidth="1"/>
    <col min="7173" max="7173" width="11" style="1" bestFit="1" customWidth="1"/>
    <col min="7174" max="7418" width="9" style="1"/>
    <col min="7419" max="7419" width="3.625" style="1" customWidth="1"/>
    <col min="7420" max="7420" width="7.5" style="1" bestFit="1" customWidth="1"/>
    <col min="7421" max="7421" width="9.75" style="1" customWidth="1"/>
    <col min="7422" max="7422" width="34.375" style="1" customWidth="1"/>
    <col min="7423" max="7423" width="6.875" style="1" customWidth="1"/>
    <col min="7424" max="7424" width="10" style="1" bestFit="1" customWidth="1"/>
    <col min="7425" max="7425" width="10.25" style="1" customWidth="1"/>
    <col min="7426" max="7426" width="14.125" style="1" customWidth="1"/>
    <col min="7427" max="7427" width="10.875" style="1" customWidth="1"/>
    <col min="7428" max="7428" width="9.875" style="1" bestFit="1" customWidth="1"/>
    <col min="7429" max="7429" width="11" style="1" bestFit="1" customWidth="1"/>
    <col min="7430" max="7674" width="9" style="1"/>
    <col min="7675" max="7675" width="3.625" style="1" customWidth="1"/>
    <col min="7676" max="7676" width="7.5" style="1" bestFit="1" customWidth="1"/>
    <col min="7677" max="7677" width="9.75" style="1" customWidth="1"/>
    <col min="7678" max="7678" width="34.375" style="1" customWidth="1"/>
    <col min="7679" max="7679" width="6.875" style="1" customWidth="1"/>
    <col min="7680" max="7680" width="10" style="1" bestFit="1" customWidth="1"/>
    <col min="7681" max="7681" width="10.25" style="1" customWidth="1"/>
    <col min="7682" max="7682" width="14.125" style="1" customWidth="1"/>
    <col min="7683" max="7683" width="10.875" style="1" customWidth="1"/>
    <col min="7684" max="7684" width="9.875" style="1" bestFit="1" customWidth="1"/>
    <col min="7685" max="7685" width="11" style="1" bestFit="1" customWidth="1"/>
    <col min="7686" max="7930" width="9" style="1"/>
    <col min="7931" max="7931" width="3.625" style="1" customWidth="1"/>
    <col min="7932" max="7932" width="7.5" style="1" bestFit="1" customWidth="1"/>
    <col min="7933" max="7933" width="9.75" style="1" customWidth="1"/>
    <col min="7934" max="7934" width="34.375" style="1" customWidth="1"/>
    <col min="7935" max="7935" width="6.875" style="1" customWidth="1"/>
    <col min="7936" max="7936" width="10" style="1" bestFit="1" customWidth="1"/>
    <col min="7937" max="7937" width="10.25" style="1" customWidth="1"/>
    <col min="7938" max="7938" width="14.125" style="1" customWidth="1"/>
    <col min="7939" max="7939" width="10.875" style="1" customWidth="1"/>
    <col min="7940" max="7940" width="9.875" style="1" bestFit="1" customWidth="1"/>
    <col min="7941" max="7941" width="11" style="1" bestFit="1" customWidth="1"/>
    <col min="7942" max="8186" width="9" style="1"/>
    <col min="8187" max="8187" width="3.625" style="1" customWidth="1"/>
    <col min="8188" max="8188" width="7.5" style="1" bestFit="1" customWidth="1"/>
    <col min="8189" max="8189" width="9.75" style="1" customWidth="1"/>
    <col min="8190" max="8190" width="34.375" style="1" customWidth="1"/>
    <col min="8191" max="8191" width="6.875" style="1" customWidth="1"/>
    <col min="8192" max="8192" width="10" style="1" bestFit="1" customWidth="1"/>
    <col min="8193" max="8193" width="10.25" style="1" customWidth="1"/>
    <col min="8194" max="8194" width="14.125" style="1" customWidth="1"/>
    <col min="8195" max="8195" width="10.875" style="1" customWidth="1"/>
    <col min="8196" max="8196" width="9.875" style="1" bestFit="1" customWidth="1"/>
    <col min="8197" max="8197" width="11" style="1" bestFit="1" customWidth="1"/>
    <col min="8198" max="8442" width="9" style="1"/>
    <col min="8443" max="8443" width="3.625" style="1" customWidth="1"/>
    <col min="8444" max="8444" width="7.5" style="1" bestFit="1" customWidth="1"/>
    <col min="8445" max="8445" width="9.75" style="1" customWidth="1"/>
    <col min="8446" max="8446" width="34.375" style="1" customWidth="1"/>
    <col min="8447" max="8447" width="6.875" style="1" customWidth="1"/>
    <col min="8448" max="8448" width="10" style="1" bestFit="1" customWidth="1"/>
    <col min="8449" max="8449" width="10.25" style="1" customWidth="1"/>
    <col min="8450" max="8450" width="14.125" style="1" customWidth="1"/>
    <col min="8451" max="8451" width="10.875" style="1" customWidth="1"/>
    <col min="8452" max="8452" width="9.875" style="1" bestFit="1" customWidth="1"/>
    <col min="8453" max="8453" width="11" style="1" bestFit="1" customWidth="1"/>
    <col min="8454" max="8698" width="9" style="1"/>
    <col min="8699" max="8699" width="3.625" style="1" customWidth="1"/>
    <col min="8700" max="8700" width="7.5" style="1" bestFit="1" customWidth="1"/>
    <col min="8701" max="8701" width="9.75" style="1" customWidth="1"/>
    <col min="8702" max="8702" width="34.375" style="1" customWidth="1"/>
    <col min="8703" max="8703" width="6.875" style="1" customWidth="1"/>
    <col min="8704" max="8704" width="10" style="1" bestFit="1" customWidth="1"/>
    <col min="8705" max="8705" width="10.25" style="1" customWidth="1"/>
    <col min="8706" max="8706" width="14.125" style="1" customWidth="1"/>
    <col min="8707" max="8707" width="10.875" style="1" customWidth="1"/>
    <col min="8708" max="8708" width="9.875" style="1" bestFit="1" customWidth="1"/>
    <col min="8709" max="8709" width="11" style="1" bestFit="1" customWidth="1"/>
    <col min="8710" max="8954" width="9" style="1"/>
    <col min="8955" max="8955" width="3.625" style="1" customWidth="1"/>
    <col min="8956" max="8956" width="7.5" style="1" bestFit="1" customWidth="1"/>
    <col min="8957" max="8957" width="9.75" style="1" customWidth="1"/>
    <col min="8958" max="8958" width="34.375" style="1" customWidth="1"/>
    <col min="8959" max="8959" width="6.875" style="1" customWidth="1"/>
    <col min="8960" max="8960" width="10" style="1" bestFit="1" customWidth="1"/>
    <col min="8961" max="8961" width="10.25" style="1" customWidth="1"/>
    <col min="8962" max="8962" width="14.125" style="1" customWidth="1"/>
    <col min="8963" max="8963" width="10.875" style="1" customWidth="1"/>
    <col min="8964" max="8964" width="9.875" style="1" bestFit="1" customWidth="1"/>
    <col min="8965" max="8965" width="11" style="1" bestFit="1" customWidth="1"/>
    <col min="8966" max="9210" width="9" style="1"/>
    <col min="9211" max="9211" width="3.625" style="1" customWidth="1"/>
    <col min="9212" max="9212" width="7.5" style="1" bestFit="1" customWidth="1"/>
    <col min="9213" max="9213" width="9.75" style="1" customWidth="1"/>
    <col min="9214" max="9214" width="34.375" style="1" customWidth="1"/>
    <col min="9215" max="9215" width="6.875" style="1" customWidth="1"/>
    <col min="9216" max="9216" width="10" style="1" bestFit="1" customWidth="1"/>
    <col min="9217" max="9217" width="10.25" style="1" customWidth="1"/>
    <col min="9218" max="9218" width="14.125" style="1" customWidth="1"/>
    <col min="9219" max="9219" width="10.875" style="1" customWidth="1"/>
    <col min="9220" max="9220" width="9.875" style="1" bestFit="1" customWidth="1"/>
    <col min="9221" max="9221" width="11" style="1" bestFit="1" customWidth="1"/>
    <col min="9222" max="9466" width="9" style="1"/>
    <col min="9467" max="9467" width="3.625" style="1" customWidth="1"/>
    <col min="9468" max="9468" width="7.5" style="1" bestFit="1" customWidth="1"/>
    <col min="9469" max="9469" width="9.75" style="1" customWidth="1"/>
    <col min="9470" max="9470" width="34.375" style="1" customWidth="1"/>
    <col min="9471" max="9471" width="6.875" style="1" customWidth="1"/>
    <col min="9472" max="9472" width="10" style="1" bestFit="1" customWidth="1"/>
    <col min="9473" max="9473" width="10.25" style="1" customWidth="1"/>
    <col min="9474" max="9474" width="14.125" style="1" customWidth="1"/>
    <col min="9475" max="9475" width="10.875" style="1" customWidth="1"/>
    <col min="9476" max="9476" width="9.875" style="1" bestFit="1" customWidth="1"/>
    <col min="9477" max="9477" width="11" style="1" bestFit="1" customWidth="1"/>
    <col min="9478" max="9722" width="9" style="1"/>
    <col min="9723" max="9723" width="3.625" style="1" customWidth="1"/>
    <col min="9724" max="9724" width="7.5" style="1" bestFit="1" customWidth="1"/>
    <col min="9725" max="9725" width="9.75" style="1" customWidth="1"/>
    <col min="9726" max="9726" width="34.375" style="1" customWidth="1"/>
    <col min="9727" max="9727" width="6.875" style="1" customWidth="1"/>
    <col min="9728" max="9728" width="10" style="1" bestFit="1" customWidth="1"/>
    <col min="9729" max="9729" width="10.25" style="1" customWidth="1"/>
    <col min="9730" max="9730" width="14.125" style="1" customWidth="1"/>
    <col min="9731" max="9731" width="10.875" style="1" customWidth="1"/>
    <col min="9732" max="9732" width="9.875" style="1" bestFit="1" customWidth="1"/>
    <col min="9733" max="9733" width="11" style="1" bestFit="1" customWidth="1"/>
    <col min="9734" max="9978" width="9" style="1"/>
    <col min="9979" max="9979" width="3.625" style="1" customWidth="1"/>
    <col min="9980" max="9980" width="7.5" style="1" bestFit="1" customWidth="1"/>
    <col min="9981" max="9981" width="9.75" style="1" customWidth="1"/>
    <col min="9982" max="9982" width="34.375" style="1" customWidth="1"/>
    <col min="9983" max="9983" width="6.875" style="1" customWidth="1"/>
    <col min="9984" max="9984" width="10" style="1" bestFit="1" customWidth="1"/>
    <col min="9985" max="9985" width="10.25" style="1" customWidth="1"/>
    <col min="9986" max="9986" width="14.125" style="1" customWidth="1"/>
    <col min="9987" max="9987" width="10.875" style="1" customWidth="1"/>
    <col min="9988" max="9988" width="9.875" style="1" bestFit="1" customWidth="1"/>
    <col min="9989" max="9989" width="11" style="1" bestFit="1" customWidth="1"/>
    <col min="9990" max="10234" width="9" style="1"/>
    <col min="10235" max="10235" width="3.625" style="1" customWidth="1"/>
    <col min="10236" max="10236" width="7.5" style="1" bestFit="1" customWidth="1"/>
    <col min="10237" max="10237" width="9.75" style="1" customWidth="1"/>
    <col min="10238" max="10238" width="34.375" style="1" customWidth="1"/>
    <col min="10239" max="10239" width="6.875" style="1" customWidth="1"/>
    <col min="10240" max="10240" width="10" style="1" bestFit="1" customWidth="1"/>
    <col min="10241" max="10241" width="10.25" style="1" customWidth="1"/>
    <col min="10242" max="10242" width="14.125" style="1" customWidth="1"/>
    <col min="10243" max="10243" width="10.875" style="1" customWidth="1"/>
    <col min="10244" max="10244" width="9.875" style="1" bestFit="1" customWidth="1"/>
    <col min="10245" max="10245" width="11" style="1" bestFit="1" customWidth="1"/>
    <col min="10246" max="10490" width="9" style="1"/>
    <col min="10491" max="10491" width="3.625" style="1" customWidth="1"/>
    <col min="10492" max="10492" width="7.5" style="1" bestFit="1" customWidth="1"/>
    <col min="10493" max="10493" width="9.75" style="1" customWidth="1"/>
    <col min="10494" max="10494" width="34.375" style="1" customWidth="1"/>
    <col min="10495" max="10495" width="6.875" style="1" customWidth="1"/>
    <col min="10496" max="10496" width="10" style="1" bestFit="1" customWidth="1"/>
    <col min="10497" max="10497" width="10.25" style="1" customWidth="1"/>
    <col min="10498" max="10498" width="14.125" style="1" customWidth="1"/>
    <col min="10499" max="10499" width="10.875" style="1" customWidth="1"/>
    <col min="10500" max="10500" width="9.875" style="1" bestFit="1" customWidth="1"/>
    <col min="10501" max="10501" width="11" style="1" bestFit="1" customWidth="1"/>
    <col min="10502" max="10746" width="9" style="1"/>
    <col min="10747" max="10747" width="3.625" style="1" customWidth="1"/>
    <col min="10748" max="10748" width="7.5" style="1" bestFit="1" customWidth="1"/>
    <col min="10749" max="10749" width="9.75" style="1" customWidth="1"/>
    <col min="10750" max="10750" width="34.375" style="1" customWidth="1"/>
    <col min="10751" max="10751" width="6.875" style="1" customWidth="1"/>
    <col min="10752" max="10752" width="10" style="1" bestFit="1" customWidth="1"/>
    <col min="10753" max="10753" width="10.25" style="1" customWidth="1"/>
    <col min="10754" max="10754" width="14.125" style="1" customWidth="1"/>
    <col min="10755" max="10755" width="10.875" style="1" customWidth="1"/>
    <col min="10756" max="10756" width="9.875" style="1" bestFit="1" customWidth="1"/>
    <col min="10757" max="10757" width="11" style="1" bestFit="1" customWidth="1"/>
    <col min="10758" max="11002" width="9" style="1"/>
    <col min="11003" max="11003" width="3.625" style="1" customWidth="1"/>
    <col min="11004" max="11004" width="7.5" style="1" bestFit="1" customWidth="1"/>
    <col min="11005" max="11005" width="9.75" style="1" customWidth="1"/>
    <col min="11006" max="11006" width="34.375" style="1" customWidth="1"/>
    <col min="11007" max="11007" width="6.875" style="1" customWidth="1"/>
    <col min="11008" max="11008" width="10" style="1" bestFit="1" customWidth="1"/>
    <col min="11009" max="11009" width="10.25" style="1" customWidth="1"/>
    <col min="11010" max="11010" width="14.125" style="1" customWidth="1"/>
    <col min="11011" max="11011" width="10.875" style="1" customWidth="1"/>
    <col min="11012" max="11012" width="9.875" style="1" bestFit="1" customWidth="1"/>
    <col min="11013" max="11013" width="11" style="1" bestFit="1" customWidth="1"/>
    <col min="11014" max="11258" width="9" style="1"/>
    <col min="11259" max="11259" width="3.625" style="1" customWidth="1"/>
    <col min="11260" max="11260" width="7.5" style="1" bestFit="1" customWidth="1"/>
    <col min="11261" max="11261" width="9.75" style="1" customWidth="1"/>
    <col min="11262" max="11262" width="34.375" style="1" customWidth="1"/>
    <col min="11263" max="11263" width="6.875" style="1" customWidth="1"/>
    <col min="11264" max="11264" width="10" style="1" bestFit="1" customWidth="1"/>
    <col min="11265" max="11265" width="10.25" style="1" customWidth="1"/>
    <col min="11266" max="11266" width="14.125" style="1" customWidth="1"/>
    <col min="11267" max="11267" width="10.875" style="1" customWidth="1"/>
    <col min="11268" max="11268" width="9.875" style="1" bestFit="1" customWidth="1"/>
    <col min="11269" max="11269" width="11" style="1" bestFit="1" customWidth="1"/>
    <col min="11270" max="11514" width="9" style="1"/>
    <col min="11515" max="11515" width="3.625" style="1" customWidth="1"/>
    <col min="11516" max="11516" width="7.5" style="1" bestFit="1" customWidth="1"/>
    <col min="11517" max="11517" width="9.75" style="1" customWidth="1"/>
    <col min="11518" max="11518" width="34.375" style="1" customWidth="1"/>
    <col min="11519" max="11519" width="6.875" style="1" customWidth="1"/>
    <col min="11520" max="11520" width="10" style="1" bestFit="1" customWidth="1"/>
    <col min="11521" max="11521" width="10.25" style="1" customWidth="1"/>
    <col min="11522" max="11522" width="14.125" style="1" customWidth="1"/>
    <col min="11523" max="11523" width="10.875" style="1" customWidth="1"/>
    <col min="11524" max="11524" width="9.875" style="1" bestFit="1" customWidth="1"/>
    <col min="11525" max="11525" width="11" style="1" bestFit="1" customWidth="1"/>
    <col min="11526" max="11770" width="9" style="1"/>
    <col min="11771" max="11771" width="3.625" style="1" customWidth="1"/>
    <col min="11772" max="11772" width="7.5" style="1" bestFit="1" customWidth="1"/>
    <col min="11773" max="11773" width="9.75" style="1" customWidth="1"/>
    <col min="11774" max="11774" width="34.375" style="1" customWidth="1"/>
    <col min="11775" max="11775" width="6.875" style="1" customWidth="1"/>
    <col min="11776" max="11776" width="10" style="1" bestFit="1" customWidth="1"/>
    <col min="11777" max="11777" width="10.25" style="1" customWidth="1"/>
    <col min="11778" max="11778" width="14.125" style="1" customWidth="1"/>
    <col min="11779" max="11779" width="10.875" style="1" customWidth="1"/>
    <col min="11780" max="11780" width="9.875" style="1" bestFit="1" customWidth="1"/>
    <col min="11781" max="11781" width="11" style="1" bestFit="1" customWidth="1"/>
    <col min="11782" max="12026" width="9" style="1"/>
    <col min="12027" max="12027" width="3.625" style="1" customWidth="1"/>
    <col min="12028" max="12028" width="7.5" style="1" bestFit="1" customWidth="1"/>
    <col min="12029" max="12029" width="9.75" style="1" customWidth="1"/>
    <col min="12030" max="12030" width="34.375" style="1" customWidth="1"/>
    <col min="12031" max="12031" width="6.875" style="1" customWidth="1"/>
    <col min="12032" max="12032" width="10" style="1" bestFit="1" customWidth="1"/>
    <col min="12033" max="12033" width="10.25" style="1" customWidth="1"/>
    <col min="12034" max="12034" width="14.125" style="1" customWidth="1"/>
    <col min="12035" max="12035" width="10.875" style="1" customWidth="1"/>
    <col min="12036" max="12036" width="9.875" style="1" bestFit="1" customWidth="1"/>
    <col min="12037" max="12037" width="11" style="1" bestFit="1" customWidth="1"/>
    <col min="12038" max="12282" width="9" style="1"/>
    <col min="12283" max="12283" width="3.625" style="1" customWidth="1"/>
    <col min="12284" max="12284" width="7.5" style="1" bestFit="1" customWidth="1"/>
    <col min="12285" max="12285" width="9.75" style="1" customWidth="1"/>
    <col min="12286" max="12286" width="34.375" style="1" customWidth="1"/>
    <col min="12287" max="12287" width="6.875" style="1" customWidth="1"/>
    <col min="12288" max="12288" width="10" style="1" bestFit="1" customWidth="1"/>
    <col min="12289" max="12289" width="10.25" style="1" customWidth="1"/>
    <col min="12290" max="12290" width="14.125" style="1" customWidth="1"/>
    <col min="12291" max="12291" width="10.875" style="1" customWidth="1"/>
    <col min="12292" max="12292" width="9.875" style="1" bestFit="1" customWidth="1"/>
    <col min="12293" max="12293" width="11" style="1" bestFit="1" customWidth="1"/>
    <col min="12294" max="12538" width="9" style="1"/>
    <col min="12539" max="12539" width="3.625" style="1" customWidth="1"/>
    <col min="12540" max="12540" width="7.5" style="1" bestFit="1" customWidth="1"/>
    <col min="12541" max="12541" width="9.75" style="1" customWidth="1"/>
    <col min="12542" max="12542" width="34.375" style="1" customWidth="1"/>
    <col min="12543" max="12543" width="6.875" style="1" customWidth="1"/>
    <col min="12544" max="12544" width="10" style="1" bestFit="1" customWidth="1"/>
    <col min="12545" max="12545" width="10.25" style="1" customWidth="1"/>
    <col min="12546" max="12546" width="14.125" style="1" customWidth="1"/>
    <col min="12547" max="12547" width="10.875" style="1" customWidth="1"/>
    <col min="12548" max="12548" width="9.875" style="1" bestFit="1" customWidth="1"/>
    <col min="12549" max="12549" width="11" style="1" bestFit="1" customWidth="1"/>
    <col min="12550" max="12794" width="9" style="1"/>
    <col min="12795" max="12795" width="3.625" style="1" customWidth="1"/>
    <col min="12796" max="12796" width="7.5" style="1" bestFit="1" customWidth="1"/>
    <col min="12797" max="12797" width="9.75" style="1" customWidth="1"/>
    <col min="12798" max="12798" width="34.375" style="1" customWidth="1"/>
    <col min="12799" max="12799" width="6.875" style="1" customWidth="1"/>
    <col min="12800" max="12800" width="10" style="1" bestFit="1" customWidth="1"/>
    <col min="12801" max="12801" width="10.25" style="1" customWidth="1"/>
    <col min="12802" max="12802" width="14.125" style="1" customWidth="1"/>
    <col min="12803" max="12803" width="10.875" style="1" customWidth="1"/>
    <col min="12804" max="12804" width="9.875" style="1" bestFit="1" customWidth="1"/>
    <col min="12805" max="12805" width="11" style="1" bestFit="1" customWidth="1"/>
    <col min="12806" max="13050" width="9" style="1"/>
    <col min="13051" max="13051" width="3.625" style="1" customWidth="1"/>
    <col min="13052" max="13052" width="7.5" style="1" bestFit="1" customWidth="1"/>
    <col min="13053" max="13053" width="9.75" style="1" customWidth="1"/>
    <col min="13054" max="13054" width="34.375" style="1" customWidth="1"/>
    <col min="13055" max="13055" width="6.875" style="1" customWidth="1"/>
    <col min="13056" max="13056" width="10" style="1" bestFit="1" customWidth="1"/>
    <col min="13057" max="13057" width="10.25" style="1" customWidth="1"/>
    <col min="13058" max="13058" width="14.125" style="1" customWidth="1"/>
    <col min="13059" max="13059" width="10.875" style="1" customWidth="1"/>
    <col min="13060" max="13060" width="9.875" style="1" bestFit="1" customWidth="1"/>
    <col min="13061" max="13061" width="11" style="1" bestFit="1" customWidth="1"/>
    <col min="13062" max="13306" width="9" style="1"/>
    <col min="13307" max="13307" width="3.625" style="1" customWidth="1"/>
    <col min="13308" max="13308" width="7.5" style="1" bestFit="1" customWidth="1"/>
    <col min="13309" max="13309" width="9.75" style="1" customWidth="1"/>
    <col min="13310" max="13310" width="34.375" style="1" customWidth="1"/>
    <col min="13311" max="13311" width="6.875" style="1" customWidth="1"/>
    <col min="13312" max="13312" width="10" style="1" bestFit="1" customWidth="1"/>
    <col min="13313" max="13313" width="10.25" style="1" customWidth="1"/>
    <col min="13314" max="13314" width="14.125" style="1" customWidth="1"/>
    <col min="13315" max="13315" width="10.875" style="1" customWidth="1"/>
    <col min="13316" max="13316" width="9.875" style="1" bestFit="1" customWidth="1"/>
    <col min="13317" max="13317" width="11" style="1" bestFit="1" customWidth="1"/>
    <col min="13318" max="13562" width="9" style="1"/>
    <col min="13563" max="13563" width="3.625" style="1" customWidth="1"/>
    <col min="13564" max="13564" width="7.5" style="1" bestFit="1" customWidth="1"/>
    <col min="13565" max="13565" width="9.75" style="1" customWidth="1"/>
    <col min="13566" max="13566" width="34.375" style="1" customWidth="1"/>
    <col min="13567" max="13567" width="6.875" style="1" customWidth="1"/>
    <col min="13568" max="13568" width="10" style="1" bestFit="1" customWidth="1"/>
    <col min="13569" max="13569" width="10.25" style="1" customWidth="1"/>
    <col min="13570" max="13570" width="14.125" style="1" customWidth="1"/>
    <col min="13571" max="13571" width="10.875" style="1" customWidth="1"/>
    <col min="13572" max="13572" width="9.875" style="1" bestFit="1" customWidth="1"/>
    <col min="13573" max="13573" width="11" style="1" bestFit="1" customWidth="1"/>
    <col min="13574" max="13818" width="9" style="1"/>
    <col min="13819" max="13819" width="3.625" style="1" customWidth="1"/>
    <col min="13820" max="13820" width="7.5" style="1" bestFit="1" customWidth="1"/>
    <col min="13821" max="13821" width="9.75" style="1" customWidth="1"/>
    <col min="13822" max="13822" width="34.375" style="1" customWidth="1"/>
    <col min="13823" max="13823" width="6.875" style="1" customWidth="1"/>
    <col min="13824" max="13824" width="10" style="1" bestFit="1" customWidth="1"/>
    <col min="13825" max="13825" width="10.25" style="1" customWidth="1"/>
    <col min="13826" max="13826" width="14.125" style="1" customWidth="1"/>
    <col min="13827" max="13827" width="10.875" style="1" customWidth="1"/>
    <col min="13828" max="13828" width="9.875" style="1" bestFit="1" customWidth="1"/>
    <col min="13829" max="13829" width="11" style="1" bestFit="1" customWidth="1"/>
    <col min="13830" max="14074" width="9" style="1"/>
    <col min="14075" max="14075" width="3.625" style="1" customWidth="1"/>
    <col min="14076" max="14076" width="7.5" style="1" bestFit="1" customWidth="1"/>
    <col min="14077" max="14077" width="9.75" style="1" customWidth="1"/>
    <col min="14078" max="14078" width="34.375" style="1" customWidth="1"/>
    <col min="14079" max="14079" width="6.875" style="1" customWidth="1"/>
    <col min="14080" max="14080" width="10" style="1" bestFit="1" customWidth="1"/>
    <col min="14081" max="14081" width="10.25" style="1" customWidth="1"/>
    <col min="14082" max="14082" width="14.125" style="1" customWidth="1"/>
    <col min="14083" max="14083" width="10.875" style="1" customWidth="1"/>
    <col min="14084" max="14084" width="9.875" style="1" bestFit="1" customWidth="1"/>
    <col min="14085" max="14085" width="11" style="1" bestFit="1" customWidth="1"/>
    <col min="14086" max="14330" width="9" style="1"/>
    <col min="14331" max="14331" width="3.625" style="1" customWidth="1"/>
    <col min="14332" max="14332" width="7.5" style="1" bestFit="1" customWidth="1"/>
    <col min="14333" max="14333" width="9.75" style="1" customWidth="1"/>
    <col min="14334" max="14334" width="34.375" style="1" customWidth="1"/>
    <col min="14335" max="14335" width="6.875" style="1" customWidth="1"/>
    <col min="14336" max="14336" width="10" style="1" bestFit="1" customWidth="1"/>
    <col min="14337" max="14337" width="10.25" style="1" customWidth="1"/>
    <col min="14338" max="14338" width="14.125" style="1" customWidth="1"/>
    <col min="14339" max="14339" width="10.875" style="1" customWidth="1"/>
    <col min="14340" max="14340" width="9.875" style="1" bestFit="1" customWidth="1"/>
    <col min="14341" max="14341" width="11" style="1" bestFit="1" customWidth="1"/>
    <col min="14342" max="14586" width="9" style="1"/>
    <col min="14587" max="14587" width="3.625" style="1" customWidth="1"/>
    <col min="14588" max="14588" width="7.5" style="1" bestFit="1" customWidth="1"/>
    <col min="14589" max="14589" width="9.75" style="1" customWidth="1"/>
    <col min="14590" max="14590" width="34.375" style="1" customWidth="1"/>
    <col min="14591" max="14591" width="6.875" style="1" customWidth="1"/>
    <col min="14592" max="14592" width="10" style="1" bestFit="1" customWidth="1"/>
    <col min="14593" max="14593" width="10.25" style="1" customWidth="1"/>
    <col min="14594" max="14594" width="14.125" style="1" customWidth="1"/>
    <col min="14595" max="14595" width="10.875" style="1" customWidth="1"/>
    <col min="14596" max="14596" width="9.875" style="1" bestFit="1" customWidth="1"/>
    <col min="14597" max="14597" width="11" style="1" bestFit="1" customWidth="1"/>
    <col min="14598" max="14842" width="9" style="1"/>
    <col min="14843" max="14843" width="3.625" style="1" customWidth="1"/>
    <col min="14844" max="14844" width="7.5" style="1" bestFit="1" customWidth="1"/>
    <col min="14845" max="14845" width="9.75" style="1" customWidth="1"/>
    <col min="14846" max="14846" width="34.375" style="1" customWidth="1"/>
    <col min="14847" max="14847" width="6.875" style="1" customWidth="1"/>
    <col min="14848" max="14848" width="10" style="1" bestFit="1" customWidth="1"/>
    <col min="14849" max="14849" width="10.25" style="1" customWidth="1"/>
    <col min="14850" max="14850" width="14.125" style="1" customWidth="1"/>
    <col min="14851" max="14851" width="10.875" style="1" customWidth="1"/>
    <col min="14852" max="14852" width="9.875" style="1" bestFit="1" customWidth="1"/>
    <col min="14853" max="14853" width="11" style="1" bestFit="1" customWidth="1"/>
    <col min="14854" max="15098" width="9" style="1"/>
    <col min="15099" max="15099" width="3.625" style="1" customWidth="1"/>
    <col min="15100" max="15100" width="7.5" style="1" bestFit="1" customWidth="1"/>
    <col min="15101" max="15101" width="9.75" style="1" customWidth="1"/>
    <col min="15102" max="15102" width="34.375" style="1" customWidth="1"/>
    <col min="15103" max="15103" width="6.875" style="1" customWidth="1"/>
    <col min="15104" max="15104" width="10" style="1" bestFit="1" customWidth="1"/>
    <col min="15105" max="15105" width="10.25" style="1" customWidth="1"/>
    <col min="15106" max="15106" width="14.125" style="1" customWidth="1"/>
    <col min="15107" max="15107" width="10.875" style="1" customWidth="1"/>
    <col min="15108" max="15108" width="9.875" style="1" bestFit="1" customWidth="1"/>
    <col min="15109" max="15109" width="11" style="1" bestFit="1" customWidth="1"/>
    <col min="15110" max="15354" width="9" style="1"/>
    <col min="15355" max="15355" width="3.625" style="1" customWidth="1"/>
    <col min="15356" max="15356" width="7.5" style="1" bestFit="1" customWidth="1"/>
    <col min="15357" max="15357" width="9.75" style="1" customWidth="1"/>
    <col min="15358" max="15358" width="34.375" style="1" customWidth="1"/>
    <col min="15359" max="15359" width="6.875" style="1" customWidth="1"/>
    <col min="15360" max="15360" width="10" style="1" bestFit="1" customWidth="1"/>
    <col min="15361" max="15361" width="10.25" style="1" customWidth="1"/>
    <col min="15362" max="15362" width="14.125" style="1" customWidth="1"/>
    <col min="15363" max="15363" width="10.875" style="1" customWidth="1"/>
    <col min="15364" max="15364" width="9.875" style="1" bestFit="1" customWidth="1"/>
    <col min="15365" max="15365" width="11" style="1" bestFit="1" customWidth="1"/>
    <col min="15366" max="15610" width="9" style="1"/>
    <col min="15611" max="15611" width="3.625" style="1" customWidth="1"/>
    <col min="15612" max="15612" width="7.5" style="1" bestFit="1" customWidth="1"/>
    <col min="15613" max="15613" width="9.75" style="1" customWidth="1"/>
    <col min="15614" max="15614" width="34.375" style="1" customWidth="1"/>
    <col min="15615" max="15615" width="6.875" style="1" customWidth="1"/>
    <col min="15616" max="15616" width="10" style="1" bestFit="1" customWidth="1"/>
    <col min="15617" max="15617" width="10.25" style="1" customWidth="1"/>
    <col min="15618" max="15618" width="14.125" style="1" customWidth="1"/>
    <col min="15619" max="15619" width="10.875" style="1" customWidth="1"/>
    <col min="15620" max="15620" width="9.875" style="1" bestFit="1" customWidth="1"/>
    <col min="15621" max="15621" width="11" style="1" bestFit="1" customWidth="1"/>
    <col min="15622" max="15866" width="9" style="1"/>
    <col min="15867" max="15867" width="3.625" style="1" customWidth="1"/>
    <col min="15868" max="15868" width="7.5" style="1" bestFit="1" customWidth="1"/>
    <col min="15869" max="15869" width="9.75" style="1" customWidth="1"/>
    <col min="15870" max="15870" width="34.375" style="1" customWidth="1"/>
    <col min="15871" max="15871" width="6.875" style="1" customWidth="1"/>
    <col min="15872" max="15872" width="10" style="1" bestFit="1" customWidth="1"/>
    <col min="15873" max="15873" width="10.25" style="1" customWidth="1"/>
    <col min="15874" max="15874" width="14.125" style="1" customWidth="1"/>
    <col min="15875" max="15875" width="10.875" style="1" customWidth="1"/>
    <col min="15876" max="15876" width="9.875" style="1" bestFit="1" customWidth="1"/>
    <col min="15877" max="15877" width="11" style="1" bestFit="1" customWidth="1"/>
    <col min="15878" max="16122" width="9" style="1"/>
    <col min="16123" max="16123" width="3.625" style="1" customWidth="1"/>
    <col min="16124" max="16124" width="7.5" style="1" bestFit="1" customWidth="1"/>
    <col min="16125" max="16125" width="9.75" style="1" customWidth="1"/>
    <col min="16126" max="16126" width="34.375" style="1" customWidth="1"/>
    <col min="16127" max="16127" width="6.875" style="1" customWidth="1"/>
    <col min="16128" max="16128" width="10" style="1" bestFit="1" customWidth="1"/>
    <col min="16129" max="16129" width="10.25" style="1" customWidth="1"/>
    <col min="16130" max="16130" width="14.125" style="1" customWidth="1"/>
    <col min="16131" max="16131" width="10.875" style="1" customWidth="1"/>
    <col min="16132" max="16132" width="9.875" style="1" bestFit="1" customWidth="1"/>
    <col min="16133" max="16133" width="11" style="1" bestFit="1" customWidth="1"/>
    <col min="16134" max="16384" width="9" style="1"/>
  </cols>
  <sheetData>
    <row r="1" spans="1:11" ht="21" customHeight="1" thickBot="1"/>
    <row r="2" spans="1:11" ht="35.450000000000003" customHeight="1" thickBot="1">
      <c r="A2" s="161" t="s">
        <v>266</v>
      </c>
      <c r="B2" s="162"/>
      <c r="C2" s="162"/>
      <c r="D2" s="162"/>
      <c r="E2" s="162"/>
      <c r="F2" s="162"/>
      <c r="G2" s="162"/>
      <c r="H2" s="162"/>
      <c r="I2" s="162"/>
      <c r="J2" s="162"/>
      <c r="K2" s="163"/>
    </row>
    <row r="3" spans="1:11" s="3" customFormat="1" ht="23.45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s="3" customFormat="1" ht="25.15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43.9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5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26.25" customHeight="1">
      <c r="A7" s="105">
        <v>1</v>
      </c>
      <c r="B7" s="106" t="s">
        <v>49</v>
      </c>
      <c r="C7" s="106" t="s">
        <v>90</v>
      </c>
      <c r="D7" s="44" t="s">
        <v>202</v>
      </c>
      <c r="E7" s="45" t="s">
        <v>17</v>
      </c>
      <c r="F7" s="43"/>
      <c r="G7" s="74">
        <v>250</v>
      </c>
      <c r="H7" s="46"/>
      <c r="I7" s="43"/>
      <c r="J7" s="74">
        <v>250</v>
      </c>
      <c r="K7" s="31"/>
    </row>
    <row r="8" spans="1:11" ht="26.45" customHeight="1">
      <c r="A8" s="103">
        <v>2</v>
      </c>
      <c r="B8" s="107" t="s">
        <v>50</v>
      </c>
      <c r="C8" s="107" t="s">
        <v>91</v>
      </c>
      <c r="D8" s="18" t="s">
        <v>203</v>
      </c>
      <c r="E8" s="35" t="s">
        <v>18</v>
      </c>
      <c r="F8" s="43"/>
      <c r="G8" s="74">
        <v>3</v>
      </c>
      <c r="H8" s="46"/>
      <c r="I8" s="43"/>
      <c r="J8" s="74">
        <v>3</v>
      </c>
      <c r="K8" s="31"/>
    </row>
    <row r="9" spans="1:11" ht="25.9" customHeight="1">
      <c r="A9" s="177">
        <v>3</v>
      </c>
      <c r="B9" s="107" t="s">
        <v>52</v>
      </c>
      <c r="C9" s="175" t="s">
        <v>92</v>
      </c>
      <c r="D9" s="37" t="s">
        <v>19</v>
      </c>
      <c r="E9" s="35" t="s">
        <v>15</v>
      </c>
      <c r="F9" s="43"/>
      <c r="G9" s="74">
        <v>3</v>
      </c>
      <c r="H9" s="46"/>
      <c r="I9" s="43"/>
      <c r="J9" s="74">
        <v>3</v>
      </c>
      <c r="K9" s="31"/>
    </row>
    <row r="10" spans="1:11" ht="25.9" customHeight="1">
      <c r="A10" s="173"/>
      <c r="B10" s="107" t="s">
        <v>53</v>
      </c>
      <c r="C10" s="178"/>
      <c r="D10" s="37" t="s">
        <v>20</v>
      </c>
      <c r="E10" s="35" t="s">
        <v>14</v>
      </c>
      <c r="F10" s="43"/>
      <c r="G10" s="74">
        <v>9</v>
      </c>
      <c r="H10" s="46"/>
      <c r="I10" s="43"/>
      <c r="J10" s="74">
        <v>9</v>
      </c>
      <c r="K10" s="31"/>
    </row>
    <row r="11" spans="1:11" ht="26.45" customHeight="1">
      <c r="A11" s="173"/>
      <c r="B11" s="107" t="s">
        <v>93</v>
      </c>
      <c r="C11" s="178"/>
      <c r="D11" s="37" t="s">
        <v>131</v>
      </c>
      <c r="E11" s="35" t="s">
        <v>21</v>
      </c>
      <c r="F11" s="43"/>
      <c r="G11" s="74">
        <v>8</v>
      </c>
      <c r="H11" s="46"/>
      <c r="I11" s="43"/>
      <c r="J11" s="74">
        <v>8</v>
      </c>
      <c r="K11" s="31"/>
    </row>
    <row r="12" spans="1:11" ht="27.6" customHeight="1">
      <c r="A12" s="174"/>
      <c r="B12" s="107" t="s">
        <v>94</v>
      </c>
      <c r="C12" s="176"/>
      <c r="D12" s="37" t="s">
        <v>132</v>
      </c>
      <c r="E12" s="35" t="s">
        <v>21</v>
      </c>
      <c r="F12" s="43"/>
      <c r="G12" s="74">
        <v>8</v>
      </c>
      <c r="H12" s="46"/>
      <c r="I12" s="43"/>
      <c r="J12" s="74">
        <v>8</v>
      </c>
      <c r="K12" s="31"/>
    </row>
    <row r="13" spans="1:11" ht="27" customHeight="1">
      <c r="A13" s="177">
        <v>4</v>
      </c>
      <c r="B13" s="38" t="s">
        <v>57</v>
      </c>
      <c r="C13" s="179" t="s">
        <v>95</v>
      </c>
      <c r="D13" s="37" t="s">
        <v>204</v>
      </c>
      <c r="E13" s="35" t="s">
        <v>21</v>
      </c>
      <c r="F13" s="43"/>
      <c r="G13" s="74">
        <v>130</v>
      </c>
      <c r="H13" s="46"/>
      <c r="I13" s="43"/>
      <c r="J13" s="74">
        <v>130</v>
      </c>
      <c r="K13" s="31"/>
    </row>
    <row r="14" spans="1:11" ht="25.15" customHeight="1">
      <c r="A14" s="173"/>
      <c r="B14" s="38" t="s">
        <v>58</v>
      </c>
      <c r="C14" s="179"/>
      <c r="D14" s="19" t="s">
        <v>133</v>
      </c>
      <c r="E14" s="39" t="s">
        <v>15</v>
      </c>
      <c r="F14" s="41"/>
      <c r="G14" s="74">
        <v>5</v>
      </c>
      <c r="H14" s="46"/>
      <c r="I14" s="41"/>
      <c r="J14" s="74">
        <v>5</v>
      </c>
      <c r="K14" s="31"/>
    </row>
    <row r="15" spans="1:11" ht="27.75" customHeight="1">
      <c r="A15" s="177">
        <v>5</v>
      </c>
      <c r="B15" s="107" t="s">
        <v>59</v>
      </c>
      <c r="C15" s="179" t="s">
        <v>96</v>
      </c>
      <c r="D15" s="37" t="s">
        <v>205</v>
      </c>
      <c r="E15" s="35" t="s">
        <v>21</v>
      </c>
      <c r="F15" s="43"/>
      <c r="G15" s="74">
        <v>5</v>
      </c>
      <c r="H15" s="46"/>
      <c r="I15" s="43"/>
      <c r="J15" s="74">
        <v>5</v>
      </c>
      <c r="K15" s="31"/>
    </row>
    <row r="16" spans="1:11" ht="26.45" customHeight="1">
      <c r="A16" s="173"/>
      <c r="B16" s="107" t="s">
        <v>60</v>
      </c>
      <c r="C16" s="179"/>
      <c r="D16" s="37" t="s">
        <v>22</v>
      </c>
      <c r="E16" s="35" t="s">
        <v>21</v>
      </c>
      <c r="F16" s="43"/>
      <c r="G16" s="74">
        <v>13</v>
      </c>
      <c r="H16" s="46"/>
      <c r="I16" s="43"/>
      <c r="J16" s="74">
        <v>13</v>
      </c>
      <c r="K16" s="31"/>
    </row>
    <row r="17" spans="1:11" ht="26.45" customHeight="1">
      <c r="A17" s="173"/>
      <c r="B17" s="107" t="s">
        <v>97</v>
      </c>
      <c r="C17" s="179"/>
      <c r="D17" s="37" t="s">
        <v>23</v>
      </c>
      <c r="E17" s="35" t="s">
        <v>21</v>
      </c>
      <c r="F17" s="43"/>
      <c r="G17" s="74">
        <v>3</v>
      </c>
      <c r="H17" s="46"/>
      <c r="I17" s="43"/>
      <c r="J17" s="74">
        <v>3</v>
      </c>
      <c r="K17" s="31"/>
    </row>
    <row r="18" spans="1:11" ht="26.45" customHeight="1">
      <c r="A18" s="173"/>
      <c r="B18" s="107" t="s">
        <v>98</v>
      </c>
      <c r="C18" s="179"/>
      <c r="D18" s="37" t="s">
        <v>134</v>
      </c>
      <c r="E18" s="35" t="s">
        <v>14</v>
      </c>
      <c r="F18" s="41"/>
      <c r="G18" s="74">
        <v>25</v>
      </c>
      <c r="H18" s="46"/>
      <c r="I18" s="41"/>
      <c r="J18" s="74">
        <v>25</v>
      </c>
      <c r="K18" s="31"/>
    </row>
    <row r="19" spans="1:11" ht="26.25" customHeight="1">
      <c r="A19" s="174"/>
      <c r="B19" s="107" t="s">
        <v>149</v>
      </c>
      <c r="C19" s="179"/>
      <c r="D19" s="37" t="s">
        <v>42</v>
      </c>
      <c r="E19" s="35" t="s">
        <v>14</v>
      </c>
      <c r="F19" s="41"/>
      <c r="G19" s="74">
        <v>25</v>
      </c>
      <c r="H19" s="46"/>
      <c r="I19" s="41"/>
      <c r="J19" s="74">
        <v>25</v>
      </c>
      <c r="K19" s="31"/>
    </row>
    <row r="20" spans="1:11" ht="27" customHeight="1">
      <c r="A20" s="177">
        <v>6</v>
      </c>
      <c r="B20" s="107" t="s">
        <v>62</v>
      </c>
      <c r="C20" s="175" t="s">
        <v>99</v>
      </c>
      <c r="D20" s="37" t="s">
        <v>235</v>
      </c>
      <c r="E20" s="35" t="s">
        <v>18</v>
      </c>
      <c r="F20" s="41"/>
      <c r="G20" s="74">
        <v>2</v>
      </c>
      <c r="H20" s="46"/>
      <c r="I20" s="41"/>
      <c r="J20" s="74">
        <v>2</v>
      </c>
      <c r="K20" s="31"/>
    </row>
    <row r="21" spans="1:11" ht="27.6" customHeight="1">
      <c r="A21" s="173"/>
      <c r="B21" s="107" t="s">
        <v>100</v>
      </c>
      <c r="C21" s="178"/>
      <c r="D21" s="37" t="s">
        <v>135</v>
      </c>
      <c r="E21" s="35" t="s">
        <v>18</v>
      </c>
      <c r="F21" s="41"/>
      <c r="G21" s="74">
        <v>2</v>
      </c>
      <c r="H21" s="46"/>
      <c r="I21" s="41"/>
      <c r="J21" s="74">
        <v>2</v>
      </c>
      <c r="K21" s="31"/>
    </row>
    <row r="22" spans="1:11" ht="25.15" customHeight="1">
      <c r="A22" s="174"/>
      <c r="B22" s="107" t="s">
        <v>150</v>
      </c>
      <c r="C22" s="176"/>
      <c r="D22" s="37" t="s">
        <v>136</v>
      </c>
      <c r="E22" s="35" t="s">
        <v>18</v>
      </c>
      <c r="F22" s="41"/>
      <c r="G22" s="74">
        <v>2</v>
      </c>
      <c r="H22" s="46"/>
      <c r="I22" s="41"/>
      <c r="J22" s="74">
        <v>2</v>
      </c>
      <c r="K22" s="31"/>
    </row>
    <row r="23" spans="1:11" ht="27" customHeight="1">
      <c r="A23" s="173">
        <v>7</v>
      </c>
      <c r="B23" s="107" t="s">
        <v>64</v>
      </c>
      <c r="C23" s="175" t="s">
        <v>101</v>
      </c>
      <c r="D23" s="37" t="s">
        <v>25</v>
      </c>
      <c r="E23" s="35" t="s">
        <v>21</v>
      </c>
      <c r="F23" s="41"/>
      <c r="G23" s="74">
        <v>5</v>
      </c>
      <c r="H23" s="46"/>
      <c r="I23" s="41"/>
      <c r="J23" s="74">
        <v>5</v>
      </c>
      <c r="K23" s="31"/>
    </row>
    <row r="24" spans="1:11" ht="28.9" customHeight="1">
      <c r="A24" s="174"/>
      <c r="B24" s="107" t="s">
        <v>65</v>
      </c>
      <c r="C24" s="176"/>
      <c r="D24" s="37" t="s">
        <v>120</v>
      </c>
      <c r="E24" s="35" t="s">
        <v>21</v>
      </c>
      <c r="F24" s="41"/>
      <c r="G24" s="74">
        <v>5</v>
      </c>
      <c r="H24" s="46"/>
      <c r="I24" s="41"/>
      <c r="J24" s="74">
        <v>5</v>
      </c>
      <c r="K24" s="31"/>
    </row>
    <row r="25" spans="1:11" ht="27.6" customHeight="1">
      <c r="A25" s="177">
        <v>8</v>
      </c>
      <c r="B25" s="107" t="s">
        <v>82</v>
      </c>
      <c r="C25" s="175" t="s">
        <v>102</v>
      </c>
      <c r="D25" s="37" t="s">
        <v>24</v>
      </c>
      <c r="E25" s="35" t="s">
        <v>18</v>
      </c>
      <c r="F25" s="41"/>
      <c r="G25" s="74">
        <v>4</v>
      </c>
      <c r="H25" s="46"/>
      <c r="I25" s="41"/>
      <c r="J25" s="74">
        <v>4</v>
      </c>
      <c r="K25" s="31"/>
    </row>
    <row r="26" spans="1:11" ht="28.15" customHeight="1">
      <c r="A26" s="173"/>
      <c r="B26" s="107" t="s">
        <v>83</v>
      </c>
      <c r="C26" s="178"/>
      <c r="D26" s="37" t="s">
        <v>122</v>
      </c>
      <c r="E26" s="35" t="s">
        <v>18</v>
      </c>
      <c r="F26" s="41"/>
      <c r="G26" s="74">
        <v>5</v>
      </c>
      <c r="H26" s="46"/>
      <c r="I26" s="41"/>
      <c r="J26" s="74">
        <v>5</v>
      </c>
      <c r="K26" s="31"/>
    </row>
    <row r="27" spans="1:11" ht="26.45" customHeight="1">
      <c r="A27" s="173"/>
      <c r="B27" s="107" t="s">
        <v>103</v>
      </c>
      <c r="C27" s="178"/>
      <c r="D27" s="37" t="s">
        <v>123</v>
      </c>
      <c r="E27" s="35" t="s">
        <v>18</v>
      </c>
      <c r="F27" s="41"/>
      <c r="G27" s="74">
        <v>5</v>
      </c>
      <c r="H27" s="46"/>
      <c r="I27" s="41"/>
      <c r="J27" s="74">
        <v>5</v>
      </c>
      <c r="K27" s="31"/>
    </row>
    <row r="28" spans="1:11" ht="27" customHeight="1">
      <c r="A28" s="173"/>
      <c r="B28" s="107" t="s">
        <v>137</v>
      </c>
      <c r="C28" s="178"/>
      <c r="D28" s="37" t="s">
        <v>124</v>
      </c>
      <c r="E28" s="35" t="s">
        <v>18</v>
      </c>
      <c r="F28" s="41"/>
      <c r="G28" s="74">
        <v>3</v>
      </c>
      <c r="H28" s="46"/>
      <c r="I28" s="41"/>
      <c r="J28" s="74">
        <v>3</v>
      </c>
      <c r="K28" s="31"/>
    </row>
    <row r="29" spans="1:11" ht="27" customHeight="1">
      <c r="A29" s="173"/>
      <c r="B29" s="107" t="s">
        <v>138</v>
      </c>
      <c r="C29" s="178"/>
      <c r="D29" s="37" t="s">
        <v>121</v>
      </c>
      <c r="E29" s="35" t="s">
        <v>18</v>
      </c>
      <c r="F29" s="41"/>
      <c r="G29" s="74">
        <v>3</v>
      </c>
      <c r="H29" s="46"/>
      <c r="I29" s="41"/>
      <c r="J29" s="74">
        <v>3</v>
      </c>
      <c r="K29" s="31"/>
    </row>
    <row r="30" spans="1:11" ht="28.15" customHeight="1">
      <c r="A30" s="174"/>
      <c r="B30" s="107" t="s">
        <v>138</v>
      </c>
      <c r="C30" s="176"/>
      <c r="D30" s="37" t="s">
        <v>139</v>
      </c>
      <c r="E30" s="35" t="s">
        <v>18</v>
      </c>
      <c r="F30" s="41"/>
      <c r="G30" s="74">
        <v>3</v>
      </c>
      <c r="H30" s="46"/>
      <c r="I30" s="41"/>
      <c r="J30" s="74">
        <v>3</v>
      </c>
      <c r="K30" s="31"/>
    </row>
    <row r="31" spans="1:11" ht="34.9" customHeight="1">
      <c r="A31" s="177">
        <v>9</v>
      </c>
      <c r="B31" s="107" t="s">
        <v>85</v>
      </c>
      <c r="C31" s="175" t="s">
        <v>104</v>
      </c>
      <c r="D31" s="9" t="s">
        <v>206</v>
      </c>
      <c r="E31" s="35" t="s">
        <v>18</v>
      </c>
      <c r="F31" s="41"/>
      <c r="G31" s="74">
        <v>5</v>
      </c>
      <c r="H31" s="46"/>
      <c r="I31" s="41"/>
      <c r="J31" s="74">
        <v>5</v>
      </c>
      <c r="K31" s="31"/>
    </row>
    <row r="32" spans="1:11" ht="28.5" customHeight="1">
      <c r="A32" s="173"/>
      <c r="B32" s="107" t="s">
        <v>86</v>
      </c>
      <c r="C32" s="178"/>
      <c r="D32" s="9" t="s">
        <v>207</v>
      </c>
      <c r="E32" s="35" t="s">
        <v>21</v>
      </c>
      <c r="F32" s="41"/>
      <c r="G32" s="74">
        <v>15</v>
      </c>
      <c r="H32" s="46"/>
      <c r="I32" s="41"/>
      <c r="J32" s="74">
        <v>15</v>
      </c>
      <c r="K32" s="31"/>
    </row>
    <row r="33" spans="1:11" ht="35.450000000000003" customHeight="1">
      <c r="A33" s="173"/>
      <c r="B33" s="40" t="s">
        <v>105</v>
      </c>
      <c r="C33" s="178"/>
      <c r="D33" s="9" t="s">
        <v>117</v>
      </c>
      <c r="E33" s="35" t="s">
        <v>21</v>
      </c>
      <c r="F33" s="41"/>
      <c r="G33" s="74">
        <v>15</v>
      </c>
      <c r="H33" s="46"/>
      <c r="I33" s="41"/>
      <c r="J33" s="74">
        <v>15</v>
      </c>
      <c r="K33" s="31"/>
    </row>
    <row r="34" spans="1:11" ht="28.15" customHeight="1">
      <c r="A34" s="174"/>
      <c r="B34" s="40" t="s">
        <v>140</v>
      </c>
      <c r="C34" s="176"/>
      <c r="D34" s="9" t="s">
        <v>208</v>
      </c>
      <c r="E34" s="35" t="s">
        <v>21</v>
      </c>
      <c r="F34" s="41"/>
      <c r="G34" s="74">
        <v>25</v>
      </c>
      <c r="H34" s="46"/>
      <c r="I34" s="41"/>
      <c r="J34" s="74">
        <v>25</v>
      </c>
      <c r="K34" s="31"/>
    </row>
    <row r="35" spans="1:11" ht="29.45" customHeight="1">
      <c r="A35" s="103">
        <v>10</v>
      </c>
      <c r="B35" s="107" t="s">
        <v>88</v>
      </c>
      <c r="C35" s="107" t="s">
        <v>106</v>
      </c>
      <c r="D35" s="9" t="s">
        <v>45</v>
      </c>
      <c r="E35" s="35" t="s">
        <v>46</v>
      </c>
      <c r="F35" s="43"/>
      <c r="G35" s="74">
        <v>3</v>
      </c>
      <c r="H35" s="46"/>
      <c r="I35" s="43"/>
      <c r="J35" s="74">
        <v>3</v>
      </c>
      <c r="K35" s="31"/>
    </row>
    <row r="36" spans="1:11" ht="29.45" customHeight="1" thickBot="1">
      <c r="A36" s="112">
        <v>11</v>
      </c>
      <c r="B36" s="120" t="s">
        <v>143</v>
      </c>
      <c r="C36" s="121" t="s">
        <v>222</v>
      </c>
      <c r="D36" s="115" t="s">
        <v>223</v>
      </c>
      <c r="E36" s="116" t="s">
        <v>21</v>
      </c>
      <c r="F36" s="122"/>
      <c r="G36" s="123">
        <v>8</v>
      </c>
      <c r="H36" s="124"/>
      <c r="I36" s="122"/>
      <c r="J36" s="123">
        <v>8</v>
      </c>
      <c r="K36" s="125"/>
    </row>
    <row r="37" spans="1:11" s="3" customFormat="1" ht="36.6" customHeight="1" thickBot="1">
      <c r="A37" s="149"/>
      <c r="B37" s="149"/>
      <c r="C37" s="149"/>
      <c r="D37" s="149"/>
      <c r="E37" s="149"/>
      <c r="F37" s="150" t="s">
        <v>236</v>
      </c>
      <c r="G37" s="150"/>
      <c r="H37" s="47"/>
      <c r="I37" s="148" t="s">
        <v>236</v>
      </c>
      <c r="J37" s="148"/>
      <c r="K37" s="48"/>
    </row>
    <row r="38" spans="1:11" s="3" customFormat="1" ht="38.450000000000003" customHeight="1" thickBot="1">
      <c r="A38" s="141" t="s">
        <v>237</v>
      </c>
      <c r="B38" s="141"/>
      <c r="C38" s="141"/>
      <c r="D38" s="141"/>
      <c r="E38" s="141"/>
      <c r="F38" s="180"/>
      <c r="G38" s="181"/>
      <c r="H38" s="181"/>
      <c r="I38" s="181"/>
      <c r="J38" s="181"/>
      <c r="K38" s="181"/>
    </row>
  </sheetData>
  <mergeCells count="23">
    <mergeCell ref="A37:E37"/>
    <mergeCell ref="F37:G37"/>
    <mergeCell ref="I37:J37"/>
    <mergeCell ref="A38:E38"/>
    <mergeCell ref="F38:K38"/>
    <mergeCell ref="A3:E4"/>
    <mergeCell ref="A2:K2"/>
    <mergeCell ref="F3:H4"/>
    <mergeCell ref="I3:K4"/>
    <mergeCell ref="A20:A22"/>
    <mergeCell ref="A13:A14"/>
    <mergeCell ref="C13:C14"/>
    <mergeCell ref="A15:A19"/>
    <mergeCell ref="A9:A12"/>
    <mergeCell ref="C9:C12"/>
    <mergeCell ref="C15:C19"/>
    <mergeCell ref="C20:C22"/>
    <mergeCell ref="A23:A24"/>
    <mergeCell ref="C23:C24"/>
    <mergeCell ref="A25:A30"/>
    <mergeCell ref="C25:C30"/>
    <mergeCell ref="C31:C34"/>
    <mergeCell ref="A31:A34"/>
  </mergeCells>
  <printOptions horizontalCentered="1"/>
  <pageMargins left="0.25" right="0.25" top="0.61" bottom="0.43" header="0.3" footer="0.21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zoomScaleSheetLayoutView="160" workbookViewId="0">
      <selection activeCell="A2" sqref="A2:K2"/>
    </sheetView>
  </sheetViews>
  <sheetFormatPr defaultRowHeight="14.25"/>
  <cols>
    <col min="1" max="1" width="2.875" customWidth="1"/>
    <col min="2" max="2" width="6.5" customWidth="1"/>
    <col min="3" max="3" width="8.5" customWidth="1"/>
    <col min="4" max="4" width="33.875" customWidth="1"/>
    <col min="5" max="5" width="7.375" customWidth="1"/>
    <col min="6" max="6" width="10.25" customWidth="1"/>
    <col min="7" max="7" width="8.25" customWidth="1"/>
    <col min="8" max="8" width="10.75" customWidth="1"/>
    <col min="9" max="9" width="10.5" customWidth="1"/>
    <col min="10" max="10" width="9.25" customWidth="1"/>
    <col min="11" max="11" width="10.75" customWidth="1"/>
  </cols>
  <sheetData>
    <row r="1" spans="1:11" ht="18.600000000000001" customHeight="1" thickBot="1"/>
    <row r="2" spans="1:11" ht="37.15" customHeight="1" thickBot="1">
      <c r="A2" s="188" t="s">
        <v>238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6" customFormat="1" ht="24.6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s="6" customFormat="1" ht="28.9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37.15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5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32.450000000000003" customHeight="1">
      <c r="A7" s="55">
        <v>1</v>
      </c>
      <c r="B7" s="109" t="s">
        <v>49</v>
      </c>
      <c r="C7" s="108" t="s">
        <v>67</v>
      </c>
      <c r="D7" s="28" t="s">
        <v>187</v>
      </c>
      <c r="E7" s="45" t="s">
        <v>21</v>
      </c>
      <c r="F7" s="51"/>
      <c r="G7" s="11">
        <v>4</v>
      </c>
      <c r="H7" s="56"/>
      <c r="I7" s="51"/>
      <c r="J7" s="11">
        <v>4</v>
      </c>
      <c r="K7" s="57"/>
    </row>
    <row r="8" spans="1:11" ht="34.15" customHeight="1">
      <c r="A8" s="49">
        <v>2</v>
      </c>
      <c r="B8" s="104" t="s">
        <v>50</v>
      </c>
      <c r="C8" s="50" t="s">
        <v>151</v>
      </c>
      <c r="D8" s="9" t="s">
        <v>188</v>
      </c>
      <c r="E8" s="35" t="s">
        <v>21</v>
      </c>
      <c r="F8" s="54"/>
      <c r="G8" s="11">
        <v>4</v>
      </c>
      <c r="H8" s="56"/>
      <c r="I8" s="54"/>
      <c r="J8" s="11">
        <v>4</v>
      </c>
      <c r="K8" s="57"/>
    </row>
    <row r="9" spans="1:11" ht="31.9" customHeight="1">
      <c r="A9" s="184">
        <v>3</v>
      </c>
      <c r="B9" s="15" t="s">
        <v>52</v>
      </c>
      <c r="C9" s="186" t="s">
        <v>189</v>
      </c>
      <c r="D9" s="21" t="s">
        <v>190</v>
      </c>
      <c r="E9" s="52" t="s">
        <v>21</v>
      </c>
      <c r="F9" s="54"/>
      <c r="G9" s="53">
        <v>10</v>
      </c>
      <c r="H9" s="56"/>
      <c r="I9" s="54"/>
      <c r="J9" s="53">
        <v>10</v>
      </c>
      <c r="K9" s="57"/>
    </row>
    <row r="10" spans="1:11" ht="32.450000000000003" customHeight="1" thickBot="1">
      <c r="A10" s="185"/>
      <c r="B10" s="15" t="s">
        <v>53</v>
      </c>
      <c r="C10" s="187"/>
      <c r="D10" s="21" t="s">
        <v>191</v>
      </c>
      <c r="E10" s="52" t="s">
        <v>17</v>
      </c>
      <c r="F10" s="54"/>
      <c r="G10" s="53">
        <v>10</v>
      </c>
      <c r="H10" s="56"/>
      <c r="I10" s="54"/>
      <c r="J10" s="53">
        <v>10</v>
      </c>
      <c r="K10" s="57"/>
    </row>
    <row r="11" spans="1:11" ht="34.15" customHeight="1" thickBot="1">
      <c r="A11" s="149"/>
      <c r="B11" s="149"/>
      <c r="C11" s="149"/>
      <c r="D11" s="149"/>
      <c r="E11" s="149"/>
      <c r="F11" s="150" t="s">
        <v>239</v>
      </c>
      <c r="G11" s="150"/>
      <c r="H11" s="47"/>
      <c r="I11" s="148" t="s">
        <v>239</v>
      </c>
      <c r="J11" s="148"/>
      <c r="K11" s="48"/>
    </row>
    <row r="12" spans="1:11" ht="35.450000000000003" customHeight="1" thickBot="1">
      <c r="A12" s="141" t="s">
        <v>240</v>
      </c>
      <c r="B12" s="141"/>
      <c r="C12" s="141"/>
      <c r="D12" s="141"/>
      <c r="E12" s="141"/>
      <c r="F12" s="182"/>
      <c r="G12" s="183"/>
      <c r="H12" s="183"/>
      <c r="I12" s="183"/>
      <c r="J12" s="183"/>
      <c r="K12" s="183"/>
    </row>
  </sheetData>
  <mergeCells count="11">
    <mergeCell ref="A9:A10"/>
    <mergeCell ref="C9:C10"/>
    <mergeCell ref="A2:K2"/>
    <mergeCell ref="A3:E4"/>
    <mergeCell ref="F3:H4"/>
    <mergeCell ref="I3:K4"/>
    <mergeCell ref="A11:E11"/>
    <mergeCell ref="F11:G11"/>
    <mergeCell ref="I11:J11"/>
    <mergeCell ref="A12:E12"/>
    <mergeCell ref="F12:K12"/>
  </mergeCells>
  <printOptions horizontalCentered="1"/>
  <pageMargins left="0.25" right="0.25" top="0.61" bottom="0.43" header="0.3" footer="0.21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zoomScaleSheetLayoutView="100" workbookViewId="0">
      <selection activeCell="D16" sqref="D16"/>
    </sheetView>
  </sheetViews>
  <sheetFormatPr defaultRowHeight="14.25"/>
  <cols>
    <col min="1" max="1" width="3.25" customWidth="1"/>
    <col min="2" max="2" width="6" customWidth="1"/>
    <col min="3" max="3" width="8.25" customWidth="1"/>
    <col min="4" max="4" width="35.625" customWidth="1"/>
    <col min="5" max="5" width="7.375" customWidth="1"/>
    <col min="6" max="6" width="10.125" customWidth="1"/>
    <col min="7" max="7" width="10.375" customWidth="1"/>
    <col min="8" max="8" width="11.375" customWidth="1"/>
    <col min="9" max="9" width="10.25" customWidth="1"/>
    <col min="10" max="10" width="10" customWidth="1"/>
    <col min="11" max="11" width="11.25" customWidth="1"/>
  </cols>
  <sheetData>
    <row r="1" spans="1:11" ht="18.600000000000001" customHeight="1" thickBot="1"/>
    <row r="2" spans="1:11" ht="37.15" customHeight="1" thickBot="1">
      <c r="A2" s="188" t="s">
        <v>241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6.45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ht="27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43.15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5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26.45" customHeight="1">
      <c r="A7" s="190">
        <v>1</v>
      </c>
      <c r="B7" s="64" t="s">
        <v>49</v>
      </c>
      <c r="C7" s="191" t="s">
        <v>69</v>
      </c>
      <c r="D7" s="58" t="s">
        <v>192</v>
      </c>
      <c r="E7" s="65" t="s">
        <v>14</v>
      </c>
      <c r="F7" s="54"/>
      <c r="G7" s="53">
        <v>100</v>
      </c>
      <c r="H7" s="46"/>
      <c r="I7" s="54"/>
      <c r="J7" s="53">
        <v>100</v>
      </c>
      <c r="K7" s="31"/>
    </row>
    <row r="8" spans="1:11" ht="25.9" customHeight="1">
      <c r="A8" s="190"/>
      <c r="B8" s="111" t="s">
        <v>68</v>
      </c>
      <c r="C8" s="191"/>
      <c r="D8" s="58" t="s">
        <v>142</v>
      </c>
      <c r="E8" s="22" t="s">
        <v>14</v>
      </c>
      <c r="F8" s="54"/>
      <c r="G8" s="53">
        <v>640</v>
      </c>
      <c r="H8" s="46"/>
      <c r="I8" s="54"/>
      <c r="J8" s="53">
        <v>640</v>
      </c>
      <c r="K8" s="31"/>
    </row>
    <row r="9" spans="1:11" ht="27.6" customHeight="1">
      <c r="A9" s="59">
        <v>2</v>
      </c>
      <c r="B9" s="111" t="s">
        <v>50</v>
      </c>
      <c r="C9" s="111" t="s">
        <v>70</v>
      </c>
      <c r="D9" s="60" t="s">
        <v>26</v>
      </c>
      <c r="E9" s="22" t="s">
        <v>14</v>
      </c>
      <c r="F9" s="54"/>
      <c r="G9" s="53">
        <f>1500000-315000</f>
        <v>1185000</v>
      </c>
      <c r="H9" s="46"/>
      <c r="I9" s="54"/>
      <c r="J9" s="53">
        <f>1500000-315000</f>
        <v>1185000</v>
      </c>
      <c r="K9" s="31"/>
    </row>
    <row r="10" spans="1:11" ht="27" customHeight="1">
      <c r="A10" s="184">
        <v>3</v>
      </c>
      <c r="B10" s="15" t="s">
        <v>52</v>
      </c>
      <c r="C10" s="186" t="s">
        <v>71</v>
      </c>
      <c r="D10" s="61" t="s">
        <v>27</v>
      </c>
      <c r="E10" s="22" t="s">
        <v>18</v>
      </c>
      <c r="F10" s="54"/>
      <c r="G10" s="53">
        <v>5</v>
      </c>
      <c r="H10" s="46"/>
      <c r="I10" s="54"/>
      <c r="J10" s="53">
        <v>5</v>
      </c>
      <c r="K10" s="31"/>
    </row>
    <row r="11" spans="1:11" ht="27.6" customHeight="1">
      <c r="A11" s="185"/>
      <c r="B11" s="15" t="s">
        <v>53</v>
      </c>
      <c r="C11" s="187"/>
      <c r="D11" s="61" t="s">
        <v>193</v>
      </c>
      <c r="E11" s="22" t="s">
        <v>14</v>
      </c>
      <c r="F11" s="54"/>
      <c r="G11" s="53">
        <v>10</v>
      </c>
      <c r="H11" s="46"/>
      <c r="I11" s="54"/>
      <c r="J11" s="53">
        <v>10</v>
      </c>
      <c r="K11" s="31"/>
    </row>
    <row r="12" spans="1:11" ht="28.15" customHeight="1">
      <c r="A12" s="184">
        <v>4</v>
      </c>
      <c r="B12" s="110" t="s">
        <v>57</v>
      </c>
      <c r="C12" s="186" t="s">
        <v>72</v>
      </c>
      <c r="D12" s="62" t="s">
        <v>194</v>
      </c>
      <c r="E12" s="27" t="s">
        <v>14</v>
      </c>
      <c r="F12" s="54"/>
      <c r="G12" s="53">
        <v>100</v>
      </c>
      <c r="H12" s="46"/>
      <c r="I12" s="54"/>
      <c r="J12" s="53">
        <v>100</v>
      </c>
      <c r="K12" s="31"/>
    </row>
    <row r="13" spans="1:11" ht="27.6" customHeight="1">
      <c r="A13" s="185"/>
      <c r="B13" s="15" t="s">
        <v>58</v>
      </c>
      <c r="C13" s="187"/>
      <c r="D13" s="62" t="s">
        <v>195</v>
      </c>
      <c r="E13" s="27" t="s">
        <v>14</v>
      </c>
      <c r="F13" s="54"/>
      <c r="G13" s="53">
        <v>100</v>
      </c>
      <c r="H13" s="46"/>
      <c r="I13" s="54"/>
      <c r="J13" s="53">
        <v>100</v>
      </c>
      <c r="K13" s="31"/>
    </row>
    <row r="14" spans="1:11" ht="26.45" customHeight="1">
      <c r="A14" s="184">
        <v>5</v>
      </c>
      <c r="B14" s="111" t="s">
        <v>59</v>
      </c>
      <c r="C14" s="186" t="s">
        <v>73</v>
      </c>
      <c r="D14" s="62" t="s">
        <v>196</v>
      </c>
      <c r="E14" s="22" t="s">
        <v>18</v>
      </c>
      <c r="F14" s="54"/>
      <c r="G14" s="53">
        <v>2</v>
      </c>
      <c r="H14" s="46"/>
      <c r="I14" s="54"/>
      <c r="J14" s="53">
        <v>2</v>
      </c>
      <c r="K14" s="31"/>
    </row>
    <row r="15" spans="1:11" ht="27.6" customHeight="1">
      <c r="A15" s="185"/>
      <c r="B15" s="111" t="s">
        <v>60</v>
      </c>
      <c r="C15" s="187"/>
      <c r="D15" s="63" t="s">
        <v>197</v>
      </c>
      <c r="E15" s="22" t="s">
        <v>18</v>
      </c>
      <c r="F15" s="54"/>
      <c r="G15" s="53">
        <v>2</v>
      </c>
      <c r="H15" s="46"/>
      <c r="I15" s="54"/>
      <c r="J15" s="53">
        <v>2</v>
      </c>
      <c r="K15" s="31"/>
    </row>
    <row r="16" spans="1:11" ht="28.15" customHeight="1">
      <c r="A16" s="59">
        <v>6</v>
      </c>
      <c r="B16" s="111" t="s">
        <v>62</v>
      </c>
      <c r="C16" s="111" t="s">
        <v>74</v>
      </c>
      <c r="D16" s="62" t="s">
        <v>48</v>
      </c>
      <c r="E16" s="22" t="s">
        <v>18</v>
      </c>
      <c r="F16" s="54"/>
      <c r="G16" s="53">
        <v>5</v>
      </c>
      <c r="H16" s="46"/>
      <c r="I16" s="54"/>
      <c r="J16" s="53">
        <v>5</v>
      </c>
      <c r="K16" s="31"/>
    </row>
    <row r="17" spans="1:11" ht="27.6" customHeight="1">
      <c r="A17" s="184">
        <v>7</v>
      </c>
      <c r="B17" s="111" t="s">
        <v>64</v>
      </c>
      <c r="C17" s="189" t="s">
        <v>198</v>
      </c>
      <c r="D17" s="62" t="s">
        <v>166</v>
      </c>
      <c r="E17" s="22" t="s">
        <v>199</v>
      </c>
      <c r="F17" s="54"/>
      <c r="G17" s="53">
        <v>10</v>
      </c>
      <c r="H17" s="46"/>
      <c r="I17" s="54"/>
      <c r="J17" s="53">
        <v>10</v>
      </c>
      <c r="K17" s="31"/>
    </row>
    <row r="18" spans="1:11" ht="27.6" customHeight="1">
      <c r="A18" s="185"/>
      <c r="B18" s="111" t="s">
        <v>65</v>
      </c>
      <c r="C18" s="189"/>
      <c r="D18" s="62" t="s">
        <v>200</v>
      </c>
      <c r="E18" s="22" t="s">
        <v>15</v>
      </c>
      <c r="F18" s="54"/>
      <c r="G18" s="53">
        <v>5</v>
      </c>
      <c r="H18" s="46"/>
      <c r="I18" s="54"/>
      <c r="J18" s="53">
        <v>5</v>
      </c>
      <c r="K18" s="31"/>
    </row>
    <row r="19" spans="1:11" ht="27" customHeight="1" thickBot="1">
      <c r="A19" s="126">
        <v>8</v>
      </c>
      <c r="B19" s="127" t="s">
        <v>82</v>
      </c>
      <c r="C19" s="127" t="s">
        <v>201</v>
      </c>
      <c r="D19" s="128" t="s">
        <v>167</v>
      </c>
      <c r="E19" s="129" t="s">
        <v>14</v>
      </c>
      <c r="F19" s="131"/>
      <c r="G19" s="130">
        <v>5</v>
      </c>
      <c r="H19" s="124"/>
      <c r="I19" s="131"/>
      <c r="J19" s="130">
        <v>5</v>
      </c>
      <c r="K19" s="125"/>
    </row>
    <row r="20" spans="1:11" ht="34.15" customHeight="1" thickBot="1">
      <c r="A20" s="149"/>
      <c r="B20" s="149"/>
      <c r="C20" s="149"/>
      <c r="D20" s="149"/>
      <c r="E20" s="149"/>
      <c r="F20" s="150" t="s">
        <v>242</v>
      </c>
      <c r="G20" s="150"/>
      <c r="H20" s="47"/>
      <c r="I20" s="148" t="s">
        <v>242</v>
      </c>
      <c r="J20" s="148"/>
      <c r="K20" s="48"/>
    </row>
    <row r="21" spans="1:11" ht="36" customHeight="1" thickBot="1">
      <c r="A21" s="141" t="s">
        <v>243</v>
      </c>
      <c r="B21" s="141"/>
      <c r="C21" s="141"/>
      <c r="D21" s="141"/>
      <c r="E21" s="141"/>
      <c r="F21" s="182"/>
      <c r="G21" s="183"/>
      <c r="H21" s="183"/>
      <c r="I21" s="183"/>
      <c r="J21" s="183"/>
      <c r="K21" s="183"/>
    </row>
  </sheetData>
  <mergeCells count="19">
    <mergeCell ref="A14:A15"/>
    <mergeCell ref="C14:C15"/>
    <mergeCell ref="A7:A8"/>
    <mergeCell ref="A2:K2"/>
    <mergeCell ref="C7:C8"/>
    <mergeCell ref="A12:A13"/>
    <mergeCell ref="C12:C13"/>
    <mergeCell ref="A10:A11"/>
    <mergeCell ref="C10:C11"/>
    <mergeCell ref="A3:E4"/>
    <mergeCell ref="F3:H4"/>
    <mergeCell ref="I3:K4"/>
    <mergeCell ref="I20:J20"/>
    <mergeCell ref="A21:E21"/>
    <mergeCell ref="F21:K21"/>
    <mergeCell ref="A17:A18"/>
    <mergeCell ref="C17:C18"/>
    <mergeCell ref="A20:E20"/>
    <mergeCell ref="F20:G20"/>
  </mergeCells>
  <phoneticPr fontId="7" type="noConversion"/>
  <printOptions horizontalCentered="1"/>
  <pageMargins left="0.25" right="0.25" top="0.61" bottom="0.43" header="0.3" footer="0.21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10" zoomScaleNormal="100" zoomScaleSheetLayoutView="110" workbookViewId="0">
      <selection activeCell="N21" sqref="N21:N22"/>
    </sheetView>
  </sheetViews>
  <sheetFormatPr defaultRowHeight="14.25"/>
  <cols>
    <col min="1" max="1" width="5.875" customWidth="1"/>
    <col min="2" max="2" width="4.25" customWidth="1"/>
    <col min="3" max="3" width="4.75" customWidth="1"/>
    <col min="4" max="4" width="20.125" customWidth="1"/>
    <col min="5" max="5" width="4.375" customWidth="1"/>
    <col min="6" max="6" width="6.875" customWidth="1"/>
    <col min="7" max="7" width="12.375" customWidth="1"/>
    <col min="8" max="8" width="11.875" customWidth="1"/>
    <col min="9" max="9" width="10.25" customWidth="1"/>
    <col min="10" max="10" width="12.625" customWidth="1"/>
    <col min="11" max="11" width="12" customWidth="1"/>
    <col min="12" max="12" width="10.5" customWidth="1"/>
    <col min="13" max="13" width="12.5" customWidth="1"/>
    <col min="14" max="14" width="24.875" customWidth="1"/>
  </cols>
  <sheetData>
    <row r="1" spans="1:14" ht="18.600000000000001" customHeight="1" thickBot="1"/>
    <row r="2" spans="1:14" ht="35.450000000000003" customHeight="1" thickBot="1">
      <c r="A2" s="256" t="s">
        <v>246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5.6" customHeight="1" thickBot="1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30" customHeight="1" thickBot="1">
      <c r="A4" s="257" t="s">
        <v>260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30" customHeight="1">
      <c r="A5" s="259" t="s">
        <v>0</v>
      </c>
      <c r="B5" s="262" t="s">
        <v>1</v>
      </c>
      <c r="C5" s="262" t="s">
        <v>2</v>
      </c>
      <c r="D5" s="263" t="s">
        <v>5</v>
      </c>
      <c r="E5" s="262" t="s">
        <v>34</v>
      </c>
      <c r="F5" s="264" t="s">
        <v>261</v>
      </c>
      <c r="G5" s="228" t="s">
        <v>33</v>
      </c>
      <c r="H5" s="229"/>
      <c r="I5" s="230"/>
      <c r="J5" s="265" t="s">
        <v>35</v>
      </c>
      <c r="K5" s="266"/>
      <c r="L5" s="267"/>
      <c r="M5" s="263" t="s">
        <v>262</v>
      </c>
      <c r="N5" s="251" t="s">
        <v>276</v>
      </c>
    </row>
    <row r="6" spans="1:14" ht="30" customHeight="1">
      <c r="A6" s="260"/>
      <c r="B6" s="241"/>
      <c r="C6" s="241"/>
      <c r="D6" s="250"/>
      <c r="E6" s="241"/>
      <c r="F6" s="242"/>
      <c r="G6" s="254" t="s">
        <v>275</v>
      </c>
      <c r="H6" s="255"/>
      <c r="I6" s="225" t="s">
        <v>269</v>
      </c>
      <c r="J6" s="254" t="s">
        <v>155</v>
      </c>
      <c r="K6" s="255"/>
      <c r="L6" s="225" t="s">
        <v>156</v>
      </c>
      <c r="M6" s="250"/>
      <c r="N6" s="252"/>
    </row>
    <row r="7" spans="1:14" ht="30" customHeight="1">
      <c r="A7" s="261"/>
      <c r="B7" s="237"/>
      <c r="C7" s="237"/>
      <c r="D7" s="239"/>
      <c r="E7" s="237"/>
      <c r="F7" s="243"/>
      <c r="G7" s="82" t="s">
        <v>153</v>
      </c>
      <c r="H7" s="82" t="s">
        <v>154</v>
      </c>
      <c r="I7" s="226"/>
      <c r="J7" s="83" t="s">
        <v>157</v>
      </c>
      <c r="K7" s="83" t="s">
        <v>158</v>
      </c>
      <c r="L7" s="226"/>
      <c r="M7" s="239"/>
      <c r="N7" s="253"/>
    </row>
    <row r="8" spans="1:14" ht="15" customHeight="1">
      <c r="A8" s="84" t="s">
        <v>6</v>
      </c>
      <c r="B8" s="81" t="s">
        <v>7</v>
      </c>
      <c r="C8" s="81" t="s">
        <v>8</v>
      </c>
      <c r="D8" s="85" t="s">
        <v>9</v>
      </c>
      <c r="E8" s="85" t="s">
        <v>10</v>
      </c>
      <c r="F8" s="86" t="s">
        <v>11</v>
      </c>
      <c r="G8" s="85" t="s">
        <v>12</v>
      </c>
      <c r="H8" s="85" t="s">
        <v>13</v>
      </c>
      <c r="I8" s="85" t="s">
        <v>38</v>
      </c>
      <c r="J8" s="85" t="s">
        <v>39</v>
      </c>
      <c r="K8" s="85" t="s">
        <v>40</v>
      </c>
      <c r="L8" s="85" t="s">
        <v>41</v>
      </c>
      <c r="M8" s="81" t="s">
        <v>43</v>
      </c>
      <c r="N8" s="87" t="s">
        <v>159</v>
      </c>
    </row>
    <row r="9" spans="1:14" ht="30" customHeight="1">
      <c r="A9" s="218">
        <v>1</v>
      </c>
      <c r="B9" s="88" t="s">
        <v>49</v>
      </c>
      <c r="C9" s="227" t="s">
        <v>152</v>
      </c>
      <c r="D9" s="212" t="s">
        <v>36</v>
      </c>
      <c r="E9" s="89" t="s">
        <v>272</v>
      </c>
      <c r="F9" s="90">
        <v>30.408000000000001</v>
      </c>
      <c r="G9" s="91"/>
      <c r="H9" s="91"/>
      <c r="I9" s="214"/>
      <c r="J9" s="216">
        <v>40</v>
      </c>
      <c r="K9" s="216">
        <v>30</v>
      </c>
      <c r="L9" s="216">
        <v>50</v>
      </c>
      <c r="M9" s="200"/>
      <c r="N9" s="195"/>
    </row>
    <row r="10" spans="1:14" ht="30" customHeight="1">
      <c r="A10" s="209"/>
      <c r="B10" s="92" t="s">
        <v>68</v>
      </c>
      <c r="C10" s="210"/>
      <c r="D10" s="213"/>
      <c r="E10" s="89" t="s">
        <v>273</v>
      </c>
      <c r="F10" s="90">
        <v>40.811999999999998</v>
      </c>
      <c r="G10" s="91"/>
      <c r="H10" s="91"/>
      <c r="I10" s="215"/>
      <c r="J10" s="217"/>
      <c r="K10" s="217"/>
      <c r="L10" s="217"/>
      <c r="M10" s="201"/>
      <c r="N10" s="196"/>
    </row>
    <row r="11" spans="1:14" ht="30" customHeight="1">
      <c r="A11" s="218">
        <v>2</v>
      </c>
      <c r="B11" s="70" t="s">
        <v>50</v>
      </c>
      <c r="C11" s="210"/>
      <c r="D11" s="212" t="s">
        <v>37</v>
      </c>
      <c r="E11" s="89" t="s">
        <v>278</v>
      </c>
      <c r="F11" s="90">
        <v>10</v>
      </c>
      <c r="G11" s="101"/>
      <c r="H11" s="101"/>
      <c r="I11" s="219"/>
      <c r="J11" s="221">
        <v>40</v>
      </c>
      <c r="K11" s="221">
        <v>30</v>
      </c>
      <c r="L11" s="223"/>
      <c r="M11" s="200"/>
      <c r="N11" s="195"/>
    </row>
    <row r="12" spans="1:14" ht="30" customHeight="1">
      <c r="A12" s="209"/>
      <c r="B12" s="70" t="s">
        <v>51</v>
      </c>
      <c r="C12" s="210"/>
      <c r="D12" s="213"/>
      <c r="E12" s="89" t="s">
        <v>279</v>
      </c>
      <c r="F12" s="90">
        <v>10</v>
      </c>
      <c r="G12" s="101"/>
      <c r="H12" s="101"/>
      <c r="I12" s="220"/>
      <c r="J12" s="222"/>
      <c r="K12" s="222"/>
      <c r="L12" s="224"/>
      <c r="M12" s="201"/>
      <c r="N12" s="196"/>
    </row>
    <row r="13" spans="1:14" ht="30" customHeight="1">
      <c r="A13" s="71">
        <v>3</v>
      </c>
      <c r="B13" s="70" t="s">
        <v>52</v>
      </c>
      <c r="C13" s="211"/>
      <c r="D13" s="93" t="s">
        <v>268</v>
      </c>
      <c r="E13" s="94" t="s">
        <v>274</v>
      </c>
      <c r="F13" s="90">
        <v>50</v>
      </c>
      <c r="G13" s="95"/>
      <c r="H13" s="95"/>
      <c r="I13" s="95"/>
      <c r="J13" s="95"/>
      <c r="K13" s="95"/>
      <c r="L13" s="95"/>
      <c r="M13" s="96"/>
      <c r="N13" s="100"/>
    </row>
    <row r="14" spans="1:14" ht="30" customHeight="1" thickBot="1">
      <c r="A14" s="202" t="s">
        <v>263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80"/>
    </row>
    <row r="15" spans="1:14" ht="19.5" customHeight="1" thickBot="1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9"/>
    </row>
    <row r="16" spans="1:14" ht="30" customHeight="1" thickBot="1">
      <c r="A16" s="205" t="s">
        <v>264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</row>
    <row r="17" spans="1:14" ht="30" customHeight="1">
      <c r="A17" s="239" t="s">
        <v>0</v>
      </c>
      <c r="B17" s="237" t="s">
        <v>1</v>
      </c>
      <c r="C17" s="237" t="s">
        <v>2</v>
      </c>
      <c r="D17" s="239" t="s">
        <v>5</v>
      </c>
      <c r="E17" s="241" t="s">
        <v>34</v>
      </c>
      <c r="F17" s="242" t="s">
        <v>261</v>
      </c>
      <c r="G17" s="244" t="s">
        <v>33</v>
      </c>
      <c r="H17" s="245"/>
      <c r="I17" s="246"/>
      <c r="J17" s="247" t="s">
        <v>35</v>
      </c>
      <c r="K17" s="248"/>
      <c r="L17" s="249"/>
      <c r="M17" s="250" t="s">
        <v>262</v>
      </c>
      <c r="N17" s="251" t="s">
        <v>277</v>
      </c>
    </row>
    <row r="18" spans="1:14" ht="30" customHeight="1">
      <c r="A18" s="240"/>
      <c r="B18" s="238"/>
      <c r="C18" s="238"/>
      <c r="D18" s="240"/>
      <c r="E18" s="241"/>
      <c r="F18" s="242"/>
      <c r="G18" s="254" t="s">
        <v>275</v>
      </c>
      <c r="H18" s="255"/>
      <c r="I18" s="225" t="s">
        <v>270</v>
      </c>
      <c r="J18" s="254" t="s">
        <v>155</v>
      </c>
      <c r="K18" s="255"/>
      <c r="L18" s="225" t="s">
        <v>156</v>
      </c>
      <c r="M18" s="250"/>
      <c r="N18" s="252"/>
    </row>
    <row r="19" spans="1:14" ht="30" customHeight="1">
      <c r="A19" s="240"/>
      <c r="B19" s="238"/>
      <c r="C19" s="238"/>
      <c r="D19" s="240"/>
      <c r="E19" s="237"/>
      <c r="F19" s="243"/>
      <c r="G19" s="82" t="s">
        <v>153</v>
      </c>
      <c r="H19" s="82" t="s">
        <v>154</v>
      </c>
      <c r="I19" s="226"/>
      <c r="J19" s="83" t="s">
        <v>157</v>
      </c>
      <c r="K19" s="83" t="s">
        <v>158</v>
      </c>
      <c r="L19" s="226"/>
      <c r="M19" s="239"/>
      <c r="N19" s="253"/>
    </row>
    <row r="20" spans="1:14" ht="15.6" customHeight="1">
      <c r="A20" s="81" t="s">
        <v>6</v>
      </c>
      <c r="B20" s="81" t="s">
        <v>7</v>
      </c>
      <c r="C20" s="81" t="s">
        <v>8</v>
      </c>
      <c r="D20" s="97" t="s">
        <v>9</v>
      </c>
      <c r="E20" s="85" t="s">
        <v>10</v>
      </c>
      <c r="F20" s="86" t="s">
        <v>11</v>
      </c>
      <c r="G20" s="85" t="s">
        <v>12</v>
      </c>
      <c r="H20" s="85" t="s">
        <v>13</v>
      </c>
      <c r="I20" s="85" t="s">
        <v>38</v>
      </c>
      <c r="J20" s="85" t="s">
        <v>39</v>
      </c>
      <c r="K20" s="85" t="s">
        <v>40</v>
      </c>
      <c r="L20" s="85" t="s">
        <v>41</v>
      </c>
      <c r="M20" s="81" t="s">
        <v>43</v>
      </c>
      <c r="N20" s="87" t="s">
        <v>159</v>
      </c>
    </row>
    <row r="21" spans="1:14" ht="30" customHeight="1">
      <c r="A21" s="208">
        <v>1</v>
      </c>
      <c r="B21" s="88" t="s">
        <v>49</v>
      </c>
      <c r="C21" s="210" t="s">
        <v>152</v>
      </c>
      <c r="D21" s="212" t="s">
        <v>36</v>
      </c>
      <c r="E21" s="89" t="s">
        <v>272</v>
      </c>
      <c r="F21" s="90">
        <v>30.408000000000001</v>
      </c>
      <c r="G21" s="91"/>
      <c r="H21" s="91"/>
      <c r="I21" s="214"/>
      <c r="J21" s="216">
        <v>40</v>
      </c>
      <c r="K21" s="216">
        <v>30</v>
      </c>
      <c r="L21" s="216">
        <v>50</v>
      </c>
      <c r="M21" s="200"/>
      <c r="N21" s="195"/>
    </row>
    <row r="22" spans="1:14" ht="30" customHeight="1">
      <c r="A22" s="209"/>
      <c r="B22" s="92" t="s">
        <v>68</v>
      </c>
      <c r="C22" s="210"/>
      <c r="D22" s="213"/>
      <c r="E22" s="89" t="s">
        <v>273</v>
      </c>
      <c r="F22" s="90">
        <v>40.811999999999998</v>
      </c>
      <c r="G22" s="91"/>
      <c r="H22" s="91"/>
      <c r="I22" s="215"/>
      <c r="J22" s="217"/>
      <c r="K22" s="217"/>
      <c r="L22" s="217"/>
      <c r="M22" s="201"/>
      <c r="N22" s="196"/>
    </row>
    <row r="23" spans="1:14" ht="30" customHeight="1">
      <c r="A23" s="218">
        <v>2</v>
      </c>
      <c r="B23" s="70" t="s">
        <v>50</v>
      </c>
      <c r="C23" s="210"/>
      <c r="D23" s="212" t="s">
        <v>37</v>
      </c>
      <c r="E23" s="89" t="s">
        <v>278</v>
      </c>
      <c r="F23" s="90">
        <v>10</v>
      </c>
      <c r="G23" s="101"/>
      <c r="H23" s="101"/>
      <c r="I23" s="219"/>
      <c r="J23" s="221">
        <v>40</v>
      </c>
      <c r="K23" s="221">
        <v>30</v>
      </c>
      <c r="L23" s="223"/>
      <c r="M23" s="200"/>
      <c r="N23" s="195"/>
    </row>
    <row r="24" spans="1:14" ht="30" customHeight="1">
      <c r="A24" s="209"/>
      <c r="B24" s="70" t="s">
        <v>51</v>
      </c>
      <c r="C24" s="210"/>
      <c r="D24" s="213"/>
      <c r="E24" s="89" t="s">
        <v>279</v>
      </c>
      <c r="F24" s="90">
        <v>10</v>
      </c>
      <c r="G24" s="101"/>
      <c r="H24" s="101"/>
      <c r="I24" s="220"/>
      <c r="J24" s="222"/>
      <c r="K24" s="222"/>
      <c r="L24" s="224"/>
      <c r="M24" s="201"/>
      <c r="N24" s="196"/>
    </row>
    <row r="25" spans="1:14" ht="30" customHeight="1">
      <c r="A25" s="71">
        <v>3</v>
      </c>
      <c r="B25" s="70" t="s">
        <v>52</v>
      </c>
      <c r="C25" s="211"/>
      <c r="D25" s="93" t="s">
        <v>268</v>
      </c>
      <c r="E25" s="94" t="s">
        <v>274</v>
      </c>
      <c r="F25" s="90">
        <v>50</v>
      </c>
      <c r="G25" s="95"/>
      <c r="H25" s="95"/>
      <c r="I25" s="95"/>
      <c r="J25" s="95"/>
      <c r="K25" s="95"/>
      <c r="L25" s="95"/>
      <c r="M25" s="96"/>
      <c r="N25" s="100"/>
    </row>
    <row r="26" spans="1:14" ht="30" customHeight="1" thickBot="1">
      <c r="A26" s="192" t="s">
        <v>267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79"/>
    </row>
    <row r="27" spans="1:14" ht="30" customHeight="1" thickBo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30" customHeight="1" thickBot="1">
      <c r="A28" s="231" t="s">
        <v>247</v>
      </c>
      <c r="B28" s="232"/>
      <c r="C28" s="232"/>
      <c r="D28" s="232"/>
      <c r="E28" s="233"/>
      <c r="F28" s="234"/>
      <c r="G28" s="235"/>
      <c r="H28" s="235"/>
      <c r="I28" s="235"/>
      <c r="J28" s="235"/>
      <c r="K28" s="235"/>
      <c r="L28" s="235"/>
      <c r="M28" s="235"/>
      <c r="N28" s="236"/>
    </row>
  </sheetData>
  <mergeCells count="71">
    <mergeCell ref="A2:N2"/>
    <mergeCell ref="A4:N4"/>
    <mergeCell ref="A5:A7"/>
    <mergeCell ref="B5:B7"/>
    <mergeCell ref="C5:C7"/>
    <mergeCell ref="D5:D7"/>
    <mergeCell ref="E5:E7"/>
    <mergeCell ref="F5:F7"/>
    <mergeCell ref="J5:L5"/>
    <mergeCell ref="A3:N3"/>
    <mergeCell ref="N5:N7"/>
    <mergeCell ref="G6:H6"/>
    <mergeCell ref="I6:I7"/>
    <mergeCell ref="J6:K6"/>
    <mergeCell ref="L6:L7"/>
    <mergeCell ref="M5:M7"/>
    <mergeCell ref="G5:I5"/>
    <mergeCell ref="A28:E28"/>
    <mergeCell ref="F28:N28"/>
    <mergeCell ref="C17:C19"/>
    <mergeCell ref="A17:A19"/>
    <mergeCell ref="B17:B19"/>
    <mergeCell ref="D17:D19"/>
    <mergeCell ref="E17:E19"/>
    <mergeCell ref="F17:F19"/>
    <mergeCell ref="G17:I17"/>
    <mergeCell ref="J17:L17"/>
    <mergeCell ref="M17:M19"/>
    <mergeCell ref="N17:N19"/>
    <mergeCell ref="G18:H18"/>
    <mergeCell ref="I18:I19"/>
    <mergeCell ref="J18:K18"/>
    <mergeCell ref="A11:A12"/>
    <mergeCell ref="D11:D12"/>
    <mergeCell ref="I11:I12"/>
    <mergeCell ref="J11:J12"/>
    <mergeCell ref="K11:K12"/>
    <mergeCell ref="C9:C13"/>
    <mergeCell ref="D9:D10"/>
    <mergeCell ref="I9:I10"/>
    <mergeCell ref="J9:J10"/>
    <mergeCell ref="K9:K10"/>
    <mergeCell ref="A9:A10"/>
    <mergeCell ref="I23:I24"/>
    <mergeCell ref="J23:J24"/>
    <mergeCell ref="L9:L10"/>
    <mergeCell ref="N9:N10"/>
    <mergeCell ref="L11:L12"/>
    <mergeCell ref="N11:N12"/>
    <mergeCell ref="K23:K24"/>
    <mergeCell ref="L23:L24"/>
    <mergeCell ref="M23:M24"/>
    <mergeCell ref="L18:L19"/>
    <mergeCell ref="M9:M10"/>
    <mergeCell ref="M21:M22"/>
    <mergeCell ref="A26:M26"/>
    <mergeCell ref="N23:N24"/>
    <mergeCell ref="A15:N15"/>
    <mergeCell ref="M11:M12"/>
    <mergeCell ref="A14:M14"/>
    <mergeCell ref="A16:N16"/>
    <mergeCell ref="A21:A22"/>
    <mergeCell ref="C21:C25"/>
    <mergeCell ref="D21:D22"/>
    <mergeCell ref="I21:I22"/>
    <mergeCell ref="J21:J22"/>
    <mergeCell ref="K21:K22"/>
    <mergeCell ref="L21:L22"/>
    <mergeCell ref="N21:N22"/>
    <mergeCell ref="A23:A24"/>
    <mergeCell ref="D23:D24"/>
  </mergeCells>
  <printOptions horizontalCentered="1"/>
  <pageMargins left="0.25" right="0.25" top="0.61" bottom="0.43" header="0.3" footer="0.21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Normal="100" zoomScaleSheetLayoutView="100" workbookViewId="0">
      <selection activeCell="H31" sqref="H31"/>
    </sheetView>
  </sheetViews>
  <sheetFormatPr defaultRowHeight="14.25"/>
  <cols>
    <col min="1" max="1" width="3.5" customWidth="1"/>
    <col min="2" max="2" width="6.625" customWidth="1"/>
    <col min="3" max="3" width="8" customWidth="1"/>
    <col min="4" max="4" width="40.25" customWidth="1"/>
    <col min="5" max="5" width="7.5" customWidth="1"/>
    <col min="6" max="6" width="10.375" customWidth="1"/>
    <col min="7" max="7" width="9.625" customWidth="1"/>
    <col min="8" max="8" width="10.875" customWidth="1"/>
    <col min="9" max="9" width="9.75" customWidth="1"/>
    <col min="10" max="10" width="9.5" customWidth="1"/>
    <col min="11" max="11" width="10.75" customWidth="1"/>
  </cols>
  <sheetData>
    <row r="1" spans="1:11" ht="18.600000000000001" customHeight="1" thickBot="1"/>
    <row r="2" spans="1:11" ht="33.6" customHeight="1" thickBot="1">
      <c r="A2" s="269" t="s">
        <v>244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24.6" customHeight="1" thickBot="1">
      <c r="A3" s="164" t="s">
        <v>227</v>
      </c>
      <c r="B3" s="164"/>
      <c r="C3" s="164"/>
      <c r="D3" s="164"/>
      <c r="E3" s="164"/>
      <c r="F3" s="165" t="s">
        <v>260</v>
      </c>
      <c r="G3" s="165"/>
      <c r="H3" s="165"/>
      <c r="I3" s="166" t="s">
        <v>264</v>
      </c>
      <c r="J3" s="167"/>
      <c r="K3" s="168"/>
    </row>
    <row r="4" spans="1:11" ht="28.15" customHeight="1" thickBot="1">
      <c r="A4" s="164"/>
      <c r="B4" s="164"/>
      <c r="C4" s="164"/>
      <c r="D4" s="164"/>
      <c r="E4" s="164"/>
      <c r="F4" s="165"/>
      <c r="G4" s="165"/>
      <c r="H4" s="165"/>
      <c r="I4" s="169"/>
      <c r="J4" s="170"/>
      <c r="K4" s="171"/>
    </row>
    <row r="5" spans="1:11" ht="45" customHeight="1" thickBot="1">
      <c r="A5" s="32" t="s">
        <v>0</v>
      </c>
      <c r="B5" s="32" t="s">
        <v>1</v>
      </c>
      <c r="C5" s="32" t="s">
        <v>2</v>
      </c>
      <c r="D5" s="32" t="s">
        <v>5</v>
      </c>
      <c r="E5" s="32" t="s">
        <v>3</v>
      </c>
      <c r="F5" s="32" t="s">
        <v>33</v>
      </c>
      <c r="G5" s="32" t="s">
        <v>4</v>
      </c>
      <c r="H5" s="32" t="s">
        <v>233</v>
      </c>
      <c r="I5" s="32" t="s">
        <v>33</v>
      </c>
      <c r="J5" s="32" t="s">
        <v>4</v>
      </c>
      <c r="K5" s="32" t="s">
        <v>234</v>
      </c>
    </row>
    <row r="6" spans="1:11" ht="15" thickBot="1">
      <c r="A6" s="33" t="s">
        <v>6</v>
      </c>
      <c r="B6" s="33" t="s">
        <v>7</v>
      </c>
      <c r="C6" s="33" t="s">
        <v>8</v>
      </c>
      <c r="D6" s="33" t="s">
        <v>9</v>
      </c>
      <c r="E6" s="33" t="s">
        <v>10</v>
      </c>
      <c r="F6" s="33" t="s">
        <v>11</v>
      </c>
      <c r="G6" s="33" t="s">
        <v>12</v>
      </c>
      <c r="H6" s="33" t="s">
        <v>13</v>
      </c>
      <c r="I6" s="33" t="s">
        <v>38</v>
      </c>
      <c r="J6" s="33" t="s">
        <v>39</v>
      </c>
      <c r="K6" s="33" t="s">
        <v>40</v>
      </c>
    </row>
    <row r="7" spans="1:11" ht="31.9" customHeight="1">
      <c r="A7" s="173">
        <v>1</v>
      </c>
      <c r="B7" s="106" t="s">
        <v>49</v>
      </c>
      <c r="C7" s="274" t="s">
        <v>75</v>
      </c>
      <c r="D7" s="28" t="s">
        <v>168</v>
      </c>
      <c r="E7" s="45" t="s">
        <v>14</v>
      </c>
      <c r="F7" s="51"/>
      <c r="G7" s="67">
        <v>1000</v>
      </c>
      <c r="H7" s="69"/>
      <c r="I7" s="51"/>
      <c r="J7" s="67">
        <v>1000</v>
      </c>
      <c r="K7" s="69"/>
    </row>
    <row r="8" spans="1:11" ht="30.6" customHeight="1">
      <c r="A8" s="174"/>
      <c r="B8" s="107" t="s">
        <v>68</v>
      </c>
      <c r="C8" s="275"/>
      <c r="D8" s="9" t="s">
        <v>169</v>
      </c>
      <c r="E8" s="35" t="s">
        <v>14</v>
      </c>
      <c r="F8" s="51"/>
      <c r="G8" s="67">
        <v>500</v>
      </c>
      <c r="H8" s="69"/>
      <c r="I8" s="51"/>
      <c r="J8" s="67">
        <v>500</v>
      </c>
      <c r="K8" s="69"/>
    </row>
    <row r="9" spans="1:11" ht="30.6" customHeight="1">
      <c r="A9" s="270">
        <v>2</v>
      </c>
      <c r="B9" s="42" t="s">
        <v>50</v>
      </c>
      <c r="C9" s="272" t="s">
        <v>76</v>
      </c>
      <c r="D9" s="9" t="s">
        <v>170</v>
      </c>
      <c r="E9" s="35" t="s">
        <v>14</v>
      </c>
      <c r="F9" s="54"/>
      <c r="G9" s="78">
        <v>1200</v>
      </c>
      <c r="H9" s="69"/>
      <c r="I9" s="54"/>
      <c r="J9" s="78">
        <v>1200</v>
      </c>
      <c r="K9" s="69"/>
    </row>
    <row r="10" spans="1:11" ht="31.15" customHeight="1">
      <c r="A10" s="271"/>
      <c r="B10" s="104" t="s">
        <v>51</v>
      </c>
      <c r="C10" s="273"/>
      <c r="D10" s="9" t="s">
        <v>171</v>
      </c>
      <c r="E10" s="35" t="s">
        <v>14</v>
      </c>
      <c r="F10" s="54"/>
      <c r="G10" s="78">
        <v>800</v>
      </c>
      <c r="H10" s="69"/>
      <c r="I10" s="54"/>
      <c r="J10" s="78">
        <v>800</v>
      </c>
      <c r="K10" s="69"/>
    </row>
    <row r="11" spans="1:11" ht="28.5" customHeight="1">
      <c r="A11" s="177">
        <v>3</v>
      </c>
      <c r="B11" s="107" t="s">
        <v>52</v>
      </c>
      <c r="C11" s="175" t="s">
        <v>77</v>
      </c>
      <c r="D11" s="9" t="s">
        <v>172</v>
      </c>
      <c r="E11" s="35" t="s">
        <v>14</v>
      </c>
      <c r="F11" s="51"/>
      <c r="G11" s="67">
        <v>1000</v>
      </c>
      <c r="H11" s="69"/>
      <c r="I11" s="51"/>
      <c r="J11" s="67">
        <v>1000</v>
      </c>
      <c r="K11" s="69"/>
    </row>
    <row r="12" spans="1:11" ht="27.6" customHeight="1">
      <c r="A12" s="174"/>
      <c r="B12" s="107" t="s">
        <v>53</v>
      </c>
      <c r="C12" s="176"/>
      <c r="D12" s="9" t="s">
        <v>173</v>
      </c>
      <c r="E12" s="35" t="s">
        <v>14</v>
      </c>
      <c r="F12" s="51"/>
      <c r="G12" s="67">
        <v>300</v>
      </c>
      <c r="H12" s="69"/>
      <c r="I12" s="51"/>
      <c r="J12" s="67">
        <v>300</v>
      </c>
      <c r="K12" s="69"/>
    </row>
    <row r="13" spans="1:11" ht="28.9" customHeight="1">
      <c r="A13" s="103">
        <v>4</v>
      </c>
      <c r="B13" s="107" t="s">
        <v>57</v>
      </c>
      <c r="C13" s="107" t="s">
        <v>78</v>
      </c>
      <c r="D13" s="9" t="s">
        <v>174</v>
      </c>
      <c r="E13" s="35" t="s">
        <v>21</v>
      </c>
      <c r="F13" s="51"/>
      <c r="G13" s="67">
        <v>250</v>
      </c>
      <c r="H13" s="69"/>
      <c r="I13" s="51"/>
      <c r="J13" s="67">
        <v>250</v>
      </c>
      <c r="K13" s="69"/>
    </row>
    <row r="14" spans="1:11" ht="28.15" customHeight="1">
      <c r="A14" s="103">
        <v>5</v>
      </c>
      <c r="B14" s="107" t="s">
        <v>59</v>
      </c>
      <c r="C14" s="107" t="s">
        <v>79</v>
      </c>
      <c r="D14" s="9" t="s">
        <v>175</v>
      </c>
      <c r="E14" s="35" t="s">
        <v>14</v>
      </c>
      <c r="F14" s="51"/>
      <c r="G14" s="67">
        <v>1000</v>
      </c>
      <c r="H14" s="69"/>
      <c r="I14" s="51"/>
      <c r="J14" s="67">
        <v>1000</v>
      </c>
      <c r="K14" s="69"/>
    </row>
    <row r="15" spans="1:11" ht="29.45" customHeight="1">
      <c r="A15" s="103">
        <v>6</v>
      </c>
      <c r="B15" s="107" t="s">
        <v>62</v>
      </c>
      <c r="C15" s="107" t="s">
        <v>80</v>
      </c>
      <c r="D15" s="9" t="s">
        <v>176</v>
      </c>
      <c r="E15" s="35" t="s">
        <v>32</v>
      </c>
      <c r="F15" s="51"/>
      <c r="G15" s="67">
        <v>200</v>
      </c>
      <c r="H15" s="69"/>
      <c r="I15" s="51"/>
      <c r="J15" s="67">
        <v>200</v>
      </c>
      <c r="K15" s="69"/>
    </row>
    <row r="16" spans="1:11" ht="28.15" customHeight="1">
      <c r="A16" s="66">
        <v>7</v>
      </c>
      <c r="B16" s="107" t="s">
        <v>64</v>
      </c>
      <c r="C16" s="107" t="s">
        <v>81</v>
      </c>
      <c r="D16" s="9" t="s">
        <v>177</v>
      </c>
      <c r="E16" s="35" t="s">
        <v>14</v>
      </c>
      <c r="F16" s="51"/>
      <c r="G16" s="67">
        <v>100</v>
      </c>
      <c r="H16" s="69"/>
      <c r="I16" s="51"/>
      <c r="J16" s="67">
        <v>100</v>
      </c>
      <c r="K16" s="69"/>
    </row>
    <row r="17" spans="1:11" ht="28.15" customHeight="1">
      <c r="A17" s="177">
        <v>8</v>
      </c>
      <c r="B17" s="107" t="s">
        <v>82</v>
      </c>
      <c r="C17" s="175" t="s">
        <v>84</v>
      </c>
      <c r="D17" s="9" t="s">
        <v>178</v>
      </c>
      <c r="E17" s="35" t="s">
        <v>14</v>
      </c>
      <c r="F17" s="51"/>
      <c r="G17" s="67">
        <v>150</v>
      </c>
      <c r="H17" s="69"/>
      <c r="I17" s="51"/>
      <c r="J17" s="67">
        <v>150</v>
      </c>
      <c r="K17" s="69"/>
    </row>
    <row r="18" spans="1:11" ht="28.15" customHeight="1">
      <c r="A18" s="174"/>
      <c r="B18" s="107" t="s">
        <v>83</v>
      </c>
      <c r="C18" s="176"/>
      <c r="D18" s="9" t="s">
        <v>179</v>
      </c>
      <c r="E18" s="35" t="s">
        <v>14</v>
      </c>
      <c r="F18" s="51"/>
      <c r="G18" s="67">
        <v>50</v>
      </c>
      <c r="H18" s="69"/>
      <c r="I18" s="51"/>
      <c r="J18" s="67">
        <v>50</v>
      </c>
      <c r="K18" s="69"/>
    </row>
    <row r="19" spans="1:11" ht="28.9" customHeight="1">
      <c r="A19" s="177">
        <v>9</v>
      </c>
      <c r="B19" s="107" t="s">
        <v>85</v>
      </c>
      <c r="C19" s="175" t="s">
        <v>87</v>
      </c>
      <c r="D19" s="9" t="s">
        <v>180</v>
      </c>
      <c r="E19" s="35" t="s">
        <v>14</v>
      </c>
      <c r="F19" s="51"/>
      <c r="G19" s="67">
        <v>600</v>
      </c>
      <c r="H19" s="69"/>
      <c r="I19" s="51"/>
      <c r="J19" s="67">
        <v>600</v>
      </c>
      <c r="K19" s="69"/>
    </row>
    <row r="20" spans="1:11" ht="28.9" customHeight="1">
      <c r="A20" s="174"/>
      <c r="B20" s="107" t="s">
        <v>86</v>
      </c>
      <c r="C20" s="176"/>
      <c r="D20" s="9" t="s">
        <v>181</v>
      </c>
      <c r="E20" s="35" t="s">
        <v>14</v>
      </c>
      <c r="F20" s="51"/>
      <c r="G20" s="67">
        <v>250</v>
      </c>
      <c r="H20" s="69"/>
      <c r="I20" s="51"/>
      <c r="J20" s="67">
        <v>250</v>
      </c>
      <c r="K20" s="69"/>
    </row>
    <row r="21" spans="1:11" ht="30.6" customHeight="1">
      <c r="A21" s="177">
        <v>10</v>
      </c>
      <c r="B21" s="107" t="s">
        <v>88</v>
      </c>
      <c r="C21" s="175" t="s">
        <v>89</v>
      </c>
      <c r="D21" s="9" t="s">
        <v>182</v>
      </c>
      <c r="E21" s="35" t="s">
        <v>14</v>
      </c>
      <c r="F21" s="51"/>
      <c r="G21" s="67">
        <v>1100</v>
      </c>
      <c r="H21" s="69"/>
      <c r="I21" s="51"/>
      <c r="J21" s="67">
        <v>1100</v>
      </c>
      <c r="K21" s="69"/>
    </row>
    <row r="22" spans="1:11" ht="29.45" customHeight="1">
      <c r="A22" s="174"/>
      <c r="B22" s="40" t="s">
        <v>183</v>
      </c>
      <c r="C22" s="176"/>
      <c r="D22" s="9" t="s">
        <v>184</v>
      </c>
      <c r="E22" s="35" t="s">
        <v>14</v>
      </c>
      <c r="F22" s="51"/>
      <c r="G22" s="67">
        <v>400</v>
      </c>
      <c r="H22" s="69"/>
      <c r="I22" s="51"/>
      <c r="J22" s="67">
        <v>400</v>
      </c>
      <c r="K22" s="69"/>
    </row>
    <row r="23" spans="1:11" ht="29.45" customHeight="1">
      <c r="A23" s="103">
        <v>11</v>
      </c>
      <c r="B23" s="68" t="s">
        <v>143</v>
      </c>
      <c r="C23" s="107" t="s">
        <v>145</v>
      </c>
      <c r="D23" s="9" t="s">
        <v>185</v>
      </c>
      <c r="E23" s="35" t="s">
        <v>14</v>
      </c>
      <c r="F23" s="51"/>
      <c r="G23" s="67">
        <v>220</v>
      </c>
      <c r="H23" s="69"/>
      <c r="I23" s="51"/>
      <c r="J23" s="67">
        <v>220</v>
      </c>
      <c r="K23" s="69"/>
    </row>
    <row r="24" spans="1:11" ht="31.15" customHeight="1" thickBot="1">
      <c r="A24" s="112">
        <v>12</v>
      </c>
      <c r="B24" s="113" t="s">
        <v>144</v>
      </c>
      <c r="C24" s="114" t="s">
        <v>146</v>
      </c>
      <c r="D24" s="115" t="s">
        <v>186</v>
      </c>
      <c r="E24" s="116" t="s">
        <v>14</v>
      </c>
      <c r="F24" s="117"/>
      <c r="G24" s="118">
        <v>50</v>
      </c>
      <c r="H24" s="119"/>
      <c r="I24" s="117"/>
      <c r="J24" s="118">
        <v>50</v>
      </c>
      <c r="K24" s="119"/>
    </row>
    <row r="25" spans="1:11" ht="33.6" customHeight="1" thickBot="1">
      <c r="A25" s="149"/>
      <c r="B25" s="149"/>
      <c r="C25" s="149"/>
      <c r="D25" s="149"/>
      <c r="E25" s="149"/>
      <c r="F25" s="150" t="s">
        <v>230</v>
      </c>
      <c r="G25" s="150"/>
      <c r="H25" s="47"/>
      <c r="I25" s="148" t="s">
        <v>230</v>
      </c>
      <c r="J25" s="148"/>
      <c r="K25" s="47"/>
    </row>
    <row r="26" spans="1:11" ht="34.9" customHeight="1" thickBot="1">
      <c r="A26" s="141" t="s">
        <v>245</v>
      </c>
      <c r="B26" s="141"/>
      <c r="C26" s="141"/>
      <c r="D26" s="141"/>
      <c r="E26" s="141"/>
      <c r="F26" s="180"/>
      <c r="G26" s="181"/>
      <c r="H26" s="181"/>
      <c r="I26" s="181"/>
      <c r="J26" s="181"/>
      <c r="K26" s="181"/>
    </row>
    <row r="27" spans="1:11" ht="17.25" customHeight="1">
      <c r="A27" s="4"/>
      <c r="B27" s="4"/>
      <c r="C27" s="4"/>
      <c r="D27" s="4"/>
      <c r="E27" s="4"/>
      <c r="F27" s="4"/>
      <c r="G27" s="4"/>
      <c r="H27" s="5"/>
    </row>
  </sheetData>
  <mergeCells count="21">
    <mergeCell ref="A2:K2"/>
    <mergeCell ref="A3:E4"/>
    <mergeCell ref="F3:H4"/>
    <mergeCell ref="I3:K4"/>
    <mergeCell ref="I25:J25"/>
    <mergeCell ref="A11:A12"/>
    <mergeCell ref="C11:C12"/>
    <mergeCell ref="A9:A10"/>
    <mergeCell ref="C9:C10"/>
    <mergeCell ref="A7:A8"/>
    <mergeCell ref="C7:C8"/>
    <mergeCell ref="A26:E26"/>
    <mergeCell ref="F26:K26"/>
    <mergeCell ref="A17:A18"/>
    <mergeCell ref="C17:C18"/>
    <mergeCell ref="A21:A22"/>
    <mergeCell ref="C21:C22"/>
    <mergeCell ref="A19:A20"/>
    <mergeCell ref="C19:C20"/>
    <mergeCell ref="A25:E25"/>
    <mergeCell ref="F25:G25"/>
  </mergeCells>
  <printOptions horizontalCentered="1"/>
  <pageMargins left="0.25" right="0.25" top="0.61" bottom="0.43" header="0.3" footer="0.21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16" zoomScaleNormal="100" workbookViewId="0">
      <selection activeCell="F34" sqref="F34"/>
    </sheetView>
  </sheetViews>
  <sheetFormatPr defaultRowHeight="14.25"/>
  <cols>
    <col min="1" max="1" width="24" customWidth="1"/>
    <col min="4" max="4" width="10.75" customWidth="1"/>
    <col min="6" max="6" width="9" customWidth="1"/>
    <col min="7" max="7" width="10.125" customWidth="1"/>
  </cols>
  <sheetData>
    <row r="1" spans="1:7" ht="18.600000000000001" customHeight="1" thickBot="1"/>
    <row r="2" spans="1:7" ht="44.45" customHeight="1" thickBot="1">
      <c r="A2" s="293" t="s">
        <v>259</v>
      </c>
      <c r="B2" s="294"/>
      <c r="C2" s="294"/>
      <c r="D2" s="294"/>
      <c r="E2" s="294"/>
      <c r="F2" s="294"/>
      <c r="G2" s="294"/>
    </row>
    <row r="3" spans="1:7" ht="16.149999999999999" customHeight="1" thickBot="1">
      <c r="A3" s="295"/>
      <c r="B3" s="295"/>
      <c r="C3" s="295"/>
      <c r="D3" s="295"/>
      <c r="E3" s="295"/>
      <c r="F3" s="295"/>
      <c r="G3" s="295"/>
    </row>
    <row r="4" spans="1:7" ht="27" customHeight="1" thickBot="1">
      <c r="A4" s="300" t="s">
        <v>248</v>
      </c>
      <c r="B4" s="303" t="s">
        <v>260</v>
      </c>
      <c r="C4" s="303"/>
      <c r="D4" s="303"/>
      <c r="E4" s="166" t="s">
        <v>264</v>
      </c>
      <c r="F4" s="167"/>
      <c r="G4" s="168"/>
    </row>
    <row r="5" spans="1:7" ht="21.6" customHeight="1" thickBot="1">
      <c r="A5" s="300"/>
      <c r="B5" s="304"/>
      <c r="C5" s="304"/>
      <c r="D5" s="304"/>
      <c r="E5" s="305"/>
      <c r="F5" s="306"/>
      <c r="G5" s="307"/>
    </row>
    <row r="6" spans="1:7" ht="21" customHeight="1" thickBot="1">
      <c r="A6" s="300"/>
      <c r="B6" s="301" t="s">
        <v>255</v>
      </c>
      <c r="C6" s="301"/>
      <c r="D6" s="301"/>
      <c r="E6" s="302" t="s">
        <v>255</v>
      </c>
      <c r="F6" s="302"/>
      <c r="G6" s="302"/>
    </row>
    <row r="7" spans="1:7" ht="39" customHeight="1" thickBot="1">
      <c r="A7" s="72" t="s">
        <v>254</v>
      </c>
      <c r="B7" s="296"/>
      <c r="C7" s="296"/>
      <c r="D7" s="296"/>
      <c r="E7" s="297"/>
      <c r="F7" s="298"/>
      <c r="G7" s="299"/>
    </row>
    <row r="8" spans="1:7" ht="39" customHeight="1" thickBot="1">
      <c r="A8" s="72" t="s">
        <v>249</v>
      </c>
      <c r="B8" s="296"/>
      <c r="C8" s="296"/>
      <c r="D8" s="296"/>
      <c r="E8" s="297"/>
      <c r="F8" s="298"/>
      <c r="G8" s="299"/>
    </row>
    <row r="9" spans="1:7" ht="39" customHeight="1" thickBot="1">
      <c r="A9" s="72" t="s">
        <v>250</v>
      </c>
      <c r="B9" s="296"/>
      <c r="C9" s="296"/>
      <c r="D9" s="296"/>
      <c r="E9" s="297"/>
      <c r="F9" s="298"/>
      <c r="G9" s="299"/>
    </row>
    <row r="10" spans="1:7" ht="39" customHeight="1" thickBot="1">
      <c r="A10" s="72" t="s">
        <v>251</v>
      </c>
      <c r="B10" s="296"/>
      <c r="C10" s="296"/>
      <c r="D10" s="296"/>
      <c r="E10" s="296"/>
      <c r="F10" s="296"/>
      <c r="G10" s="296"/>
    </row>
    <row r="11" spans="1:7" ht="39" customHeight="1" thickBot="1">
      <c r="A11" s="72" t="s">
        <v>252</v>
      </c>
      <c r="B11" s="296"/>
      <c r="C11" s="296"/>
      <c r="D11" s="296"/>
      <c r="E11" s="297"/>
      <c r="F11" s="298"/>
      <c r="G11" s="299"/>
    </row>
    <row r="12" spans="1:7" ht="39" customHeight="1" thickBot="1">
      <c r="A12" s="72" t="s">
        <v>253</v>
      </c>
      <c r="B12" s="296"/>
      <c r="C12" s="296"/>
      <c r="D12" s="296"/>
      <c r="E12" s="296"/>
      <c r="F12" s="296"/>
      <c r="G12" s="296"/>
    </row>
    <row r="13" spans="1:7" ht="32.450000000000003" customHeight="1">
      <c r="A13" s="284" t="s">
        <v>141</v>
      </c>
      <c r="B13" s="309"/>
      <c r="C13" s="309"/>
      <c r="D13" s="309"/>
      <c r="E13" s="312"/>
      <c r="F13" s="313"/>
      <c r="G13" s="314"/>
    </row>
    <row r="14" spans="1:7" ht="17.45" customHeight="1">
      <c r="A14" s="285"/>
      <c r="B14" s="278" t="s">
        <v>256</v>
      </c>
      <c r="C14" s="279"/>
      <c r="D14" s="280"/>
      <c r="E14" s="287" t="s">
        <v>265</v>
      </c>
      <c r="F14" s="288"/>
      <c r="G14" s="289"/>
    </row>
    <row r="15" spans="1:7" ht="13.9" customHeight="1" thickBot="1">
      <c r="A15" s="286"/>
      <c r="B15" s="281"/>
      <c r="C15" s="282"/>
      <c r="D15" s="283"/>
      <c r="E15" s="290"/>
      <c r="F15" s="291"/>
      <c r="G15" s="292"/>
    </row>
    <row r="16" spans="1:7" ht="51" customHeight="1" thickBot="1">
      <c r="A16" s="73" t="s">
        <v>257</v>
      </c>
      <c r="B16" s="310"/>
      <c r="C16" s="311"/>
      <c r="D16" s="311"/>
      <c r="E16" s="311"/>
      <c r="F16" s="311"/>
      <c r="G16" s="311"/>
    </row>
    <row r="17" spans="1:7" ht="15" customHeight="1">
      <c r="A17" s="7"/>
      <c r="B17" s="7"/>
      <c r="C17" s="7"/>
      <c r="D17" s="7"/>
      <c r="E17" s="7"/>
      <c r="F17" s="7"/>
      <c r="G17" s="8"/>
    </row>
    <row r="18" spans="1:7">
      <c r="A18" s="7"/>
      <c r="B18" s="7"/>
      <c r="C18" s="7"/>
      <c r="D18" s="7"/>
      <c r="E18" s="7"/>
      <c r="F18" s="7"/>
      <c r="G18" s="7"/>
    </row>
    <row r="19" spans="1:7" ht="12.6" customHeight="1"/>
    <row r="20" spans="1:7" ht="13.9" customHeight="1">
      <c r="D20" s="308" t="s">
        <v>258</v>
      </c>
      <c r="E20" s="308"/>
      <c r="F20" s="308"/>
      <c r="G20" s="308"/>
    </row>
    <row r="21" spans="1:7" ht="13.9" customHeight="1">
      <c r="D21" s="308"/>
      <c r="E21" s="308"/>
      <c r="F21" s="308"/>
      <c r="G21" s="308"/>
    </row>
    <row r="22" spans="1:7" ht="13.9" customHeight="1">
      <c r="D22" s="308"/>
      <c r="E22" s="308"/>
      <c r="F22" s="308"/>
      <c r="G22" s="308"/>
    </row>
    <row r="23" spans="1:7" ht="13.9" customHeight="1">
      <c r="D23" s="308"/>
      <c r="E23" s="308"/>
      <c r="F23" s="308"/>
      <c r="G23" s="308"/>
    </row>
    <row r="24" spans="1:7" ht="13.9" customHeight="1">
      <c r="D24" s="308"/>
      <c r="E24" s="308"/>
      <c r="F24" s="308"/>
      <c r="G24" s="308"/>
    </row>
    <row r="26" spans="1:7" ht="13.15" customHeight="1"/>
    <row r="27" spans="1:7" hidden="1"/>
    <row r="28" spans="1:7">
      <c r="A28" s="276" t="s">
        <v>271</v>
      </c>
      <c r="B28" s="277"/>
      <c r="C28" s="277"/>
      <c r="D28" s="277"/>
      <c r="E28" s="277"/>
      <c r="F28" s="277"/>
      <c r="G28" s="277"/>
    </row>
    <row r="29" spans="1:7">
      <c r="A29" s="277"/>
      <c r="B29" s="277"/>
      <c r="C29" s="277"/>
      <c r="D29" s="277"/>
      <c r="E29" s="277"/>
      <c r="F29" s="277"/>
      <c r="G29" s="277"/>
    </row>
    <row r="30" spans="1:7">
      <c r="A30" s="277"/>
      <c r="B30" s="277"/>
      <c r="C30" s="277"/>
      <c r="D30" s="277"/>
      <c r="E30" s="277"/>
      <c r="F30" s="277"/>
      <c r="G30" s="277"/>
    </row>
    <row r="31" spans="1:7">
      <c r="A31" s="277"/>
      <c r="B31" s="277"/>
      <c r="C31" s="277"/>
      <c r="D31" s="277"/>
      <c r="E31" s="277"/>
      <c r="F31" s="277"/>
      <c r="G31" s="277"/>
    </row>
    <row r="32" spans="1:7" ht="42" customHeight="1">
      <c r="A32" s="277"/>
      <c r="B32" s="277"/>
      <c r="C32" s="277"/>
      <c r="D32" s="277"/>
      <c r="E32" s="277"/>
      <c r="F32" s="277"/>
      <c r="G32" s="277"/>
    </row>
  </sheetData>
  <mergeCells count="27">
    <mergeCell ref="E7:G7"/>
    <mergeCell ref="B4:D5"/>
    <mergeCell ref="E4:G5"/>
    <mergeCell ref="D20:G24"/>
    <mergeCell ref="B12:D12"/>
    <mergeCell ref="B13:D13"/>
    <mergeCell ref="B16:G16"/>
    <mergeCell ref="E10:G10"/>
    <mergeCell ref="E11:G11"/>
    <mergeCell ref="E12:G12"/>
    <mergeCell ref="E13:G13"/>
    <mergeCell ref="A28:G32"/>
    <mergeCell ref="B14:D15"/>
    <mergeCell ref="A13:A15"/>
    <mergeCell ref="E14:G15"/>
    <mergeCell ref="A2:G2"/>
    <mergeCell ref="A3:G3"/>
    <mergeCell ref="B7:D7"/>
    <mergeCell ref="B10:D10"/>
    <mergeCell ref="B11:D11"/>
    <mergeCell ref="E8:G8"/>
    <mergeCell ref="E9:G9"/>
    <mergeCell ref="A4:A6"/>
    <mergeCell ref="B6:D6"/>
    <mergeCell ref="B8:D8"/>
    <mergeCell ref="B9:D9"/>
    <mergeCell ref="E6:G6"/>
  </mergeCells>
  <printOptions horizontalCentered="1"/>
  <pageMargins left="0.25" right="0.25" top="0.61" bottom="0.43" header="0.3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TER - Grupa nr 1</vt:lpstr>
      <vt:lpstr>TER - Grupa nr 2</vt:lpstr>
      <vt:lpstr>TER - Grupa nr 3</vt:lpstr>
      <vt:lpstr>TER - Grupa nr 4</vt:lpstr>
      <vt:lpstr>TER - Grupa nr 5</vt:lpstr>
      <vt:lpstr>TER - Grupa nr 6</vt:lpstr>
      <vt:lpstr>TER - ZZK</vt:lpstr>
      <vt:lpstr>'TER - Grupa nr 1'!Obszar_wydruku</vt:lpstr>
      <vt:lpstr>'TER - Grupa nr 2'!Obszar_wydruku</vt:lpstr>
      <vt:lpstr>'TER - Grupa nr 3'!Obszar_wydruku</vt:lpstr>
      <vt:lpstr>'TER - Grupa nr 4'!Obszar_wydruku</vt:lpstr>
      <vt:lpstr>'TER - Grupa nr 5'!Obszar_wydruku</vt:lpstr>
      <vt:lpstr>'TER - Grupa nr 6'!Obszar_wydruku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Anna Kapusta</cp:lastModifiedBy>
  <cp:lastPrinted>2022-06-22T10:57:13Z</cp:lastPrinted>
  <dcterms:created xsi:type="dcterms:W3CDTF">2014-02-01T09:42:48Z</dcterms:created>
  <dcterms:modified xsi:type="dcterms:W3CDTF">2022-07-19T10:19:20Z</dcterms:modified>
</cp:coreProperties>
</file>